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Fornaro\Desktop\"/>
    </mc:Choice>
  </mc:AlternateContent>
  <xr:revisionPtr revIDLastSave="0" documentId="13_ncr:1_{F55D416F-1FA2-4BFC-AAED-5CB436891DC7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. APOYADO RANK.20" sheetId="1" r:id="rId1"/>
    <sheet name="T.P. RANK. 2020" sheetId="2" r:id="rId2"/>
    <sheet name="FBI REV. RANK.20" sheetId="3" r:id="rId3"/>
    <sheet name="FBI PIST. RANK. 20" sheetId="4" r:id="rId4"/>
    <sheet name="P. MILITAR" sheetId="5" r:id="rId5"/>
  </sheets>
  <definedNames>
    <definedName name="_xlnm.Print_Area" localSheetId="3">'FBI PIST. RANK. 20'!$A$1:$H$34</definedName>
    <definedName name="_xlnm.Print_Area" localSheetId="2">'FBI REV. RANK.20'!$A$1:$H$30</definedName>
    <definedName name="_xlnm.Print_Area" localSheetId="4">'P. MILITAR'!$A$1:$J$20</definedName>
    <definedName name="_xlnm.Print_Area" localSheetId="0">'R. APOYADO RANK.20'!$A$1:$K$49</definedName>
    <definedName name="_xlnm.Print_Area" localSheetId="1">'T.P. RANK. 2020'!$A$1:$H$35</definedName>
    <definedName name="Excel_BuiltIn_Print_Area" localSheetId="1">'T.P. RANK. 2020'!$A$1:$J$33</definedName>
  </definedNames>
  <calcPr calcId="191029"/>
</workbook>
</file>

<file path=xl/calcChain.xml><?xml version="1.0" encoding="utf-8"?>
<calcChain xmlns="http://schemas.openxmlformats.org/spreadsheetml/2006/main">
  <c r="J16" i="4" l="1"/>
  <c r="J4" i="4"/>
  <c r="J5" i="4"/>
  <c r="J6" i="4"/>
  <c r="J7" i="4"/>
  <c r="J8" i="4"/>
  <c r="J9" i="4"/>
  <c r="J10" i="4"/>
  <c r="J11" i="4"/>
  <c r="J12" i="4"/>
  <c r="J13" i="4"/>
  <c r="J14" i="4"/>
  <c r="J15" i="4"/>
  <c r="J18" i="4"/>
  <c r="J19" i="4"/>
  <c r="J20" i="4"/>
  <c r="J21" i="4"/>
  <c r="J22" i="4"/>
  <c r="J23" i="4"/>
  <c r="J24" i="4"/>
  <c r="J25" i="4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O4" i="5"/>
  <c r="O5" i="5"/>
  <c r="O6" i="5"/>
  <c r="O7" i="5"/>
  <c r="O8" i="5"/>
  <c r="O9" i="5"/>
  <c r="O10" i="5"/>
  <c r="K4" i="1"/>
  <c r="K6" i="1"/>
  <c r="K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6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J4" i="2"/>
  <c r="J5" i="2"/>
  <c r="J6" i="2"/>
  <c r="J7" i="2"/>
  <c r="J8" i="2"/>
  <c r="J9" i="2"/>
  <c r="J10" i="2"/>
  <c r="J11" i="2"/>
  <c r="J15" i="2"/>
  <c r="J17" i="2"/>
  <c r="J18" i="2"/>
  <c r="J19" i="2"/>
  <c r="J20" i="2"/>
  <c r="J21" i="2"/>
  <c r="J22" i="2"/>
  <c r="J23" i="2"/>
  <c r="J24" i="2"/>
  <c r="J25" i="2"/>
  <c r="J26" i="2"/>
  <c r="J27" i="2"/>
  <c r="J28" i="2"/>
</calcChain>
</file>

<file path=xl/sharedStrings.xml><?xml version="1.0" encoding="utf-8"?>
<sst xmlns="http://schemas.openxmlformats.org/spreadsheetml/2006/main" count="395" uniqueCount="163">
  <si>
    <t>RIFLE . 22 APOYADO</t>
  </si>
  <si>
    <t>MAR.</t>
  </si>
  <si>
    <t>19 JUL.</t>
  </si>
  <si>
    <t>9 AGO.</t>
  </si>
  <si>
    <t>30 AGO.</t>
  </si>
  <si>
    <t>19 SET.</t>
  </si>
  <si>
    <t>10 OCT.</t>
  </si>
  <si>
    <t>31 OCT.</t>
  </si>
  <si>
    <t>21 NOV.</t>
  </si>
  <si>
    <t>PROM.</t>
  </si>
  <si>
    <t>NOMBRE</t>
  </si>
  <si>
    <t>PARTICIPAN</t>
  </si>
  <si>
    <t>PROMEDIO 180 A 200</t>
  </si>
  <si>
    <t xml:space="preserve">CATEGORIA </t>
  </si>
  <si>
    <t>PROM</t>
  </si>
  <si>
    <t>Pedro Milesi</t>
  </si>
  <si>
    <t xml:space="preserve">1º </t>
  </si>
  <si>
    <t>Milton Cuneo</t>
  </si>
  <si>
    <t>A. Dominguez</t>
  </si>
  <si>
    <t>Alberto Yarza</t>
  </si>
  <si>
    <t>Gualberto Frutos</t>
  </si>
  <si>
    <t>J. Barrero</t>
  </si>
  <si>
    <t>A. Gasdia</t>
  </si>
  <si>
    <t>T. Dominguez</t>
  </si>
  <si>
    <t>R. Veiga</t>
  </si>
  <si>
    <t>A. Robledo</t>
  </si>
  <si>
    <t>Raul Fabre</t>
  </si>
  <si>
    <t>I. Cosentino</t>
  </si>
  <si>
    <t>G. Furest</t>
  </si>
  <si>
    <t>D. Gerones</t>
  </si>
  <si>
    <t>C. Troche</t>
  </si>
  <si>
    <t>Javier Michy</t>
  </si>
  <si>
    <t>Pablo Arroqui</t>
  </si>
  <si>
    <t>Carlos Urrusty</t>
  </si>
  <si>
    <t>Franco Cabrera</t>
  </si>
  <si>
    <t>Julio Torterolo</t>
  </si>
  <si>
    <t>PROMEDIO 0  A 179.99</t>
  </si>
  <si>
    <t>D. Bimonte</t>
  </si>
  <si>
    <t>2º</t>
  </si>
  <si>
    <t>W. Castillo</t>
  </si>
  <si>
    <t>J. Citera</t>
  </si>
  <si>
    <t>M. Domenech</t>
  </si>
  <si>
    <t>M. Sezeñas</t>
  </si>
  <si>
    <t>G. Tejera</t>
  </si>
  <si>
    <t>R. Chamorro</t>
  </si>
  <si>
    <t>M. Rodriguez</t>
  </si>
  <si>
    <t>L. de Marino</t>
  </si>
  <si>
    <t>A. Quirino</t>
  </si>
  <si>
    <t>G. Cambeiro</t>
  </si>
  <si>
    <t>L. Vilas</t>
  </si>
  <si>
    <t>E. Martinez</t>
  </si>
  <si>
    <t>C. Edeso</t>
  </si>
  <si>
    <t>R. Ibarra</t>
  </si>
  <si>
    <t>J. Montañez</t>
  </si>
  <si>
    <t>A. Gonzalez</t>
  </si>
  <si>
    <t>A. Alonso</t>
  </si>
  <si>
    <t>NOVICIO (Hasta 4° prueba)</t>
  </si>
  <si>
    <t>NOV.</t>
  </si>
  <si>
    <t>J. Etchevirregaray</t>
  </si>
  <si>
    <t>F. Bengoechea</t>
  </si>
  <si>
    <t>Guille. Fernandez (1/18 – 2/19)</t>
  </si>
  <si>
    <t>Martin  Fernandez (1/18)</t>
  </si>
  <si>
    <t>A. Lupo</t>
  </si>
  <si>
    <t>TIRO PRACTICO</t>
  </si>
  <si>
    <t>1 AGO.</t>
  </si>
  <si>
    <t>23 AGO.</t>
  </si>
  <si>
    <t>13 SET.</t>
  </si>
  <si>
    <t>4 OCT.</t>
  </si>
  <si>
    <t>24 OCT.</t>
  </si>
  <si>
    <t>7 NOV.</t>
  </si>
  <si>
    <t>5 DIC.</t>
  </si>
  <si>
    <t>PROMEDIO 70 al 100%</t>
  </si>
  <si>
    <t>1º</t>
  </si>
  <si>
    <t>A. Yarza</t>
  </si>
  <si>
    <t>A.Robledo</t>
  </si>
  <si>
    <t>J. Michy</t>
  </si>
  <si>
    <t>C. Fornaro</t>
  </si>
  <si>
    <t>G. Uriarte</t>
  </si>
  <si>
    <t>A. Goffi</t>
  </si>
  <si>
    <t>P. Esponda</t>
  </si>
  <si>
    <t>G. Duran</t>
  </si>
  <si>
    <t>P. Andres</t>
  </si>
  <si>
    <t>PROMEDIO 0 al 69,99 %</t>
  </si>
  <si>
    <t>A. Curbelo</t>
  </si>
  <si>
    <t>A.Alonso</t>
  </si>
  <si>
    <t>F. San Martin</t>
  </si>
  <si>
    <t xml:space="preserve">A. Abut </t>
  </si>
  <si>
    <t>G. Frutos</t>
  </si>
  <si>
    <t>M. Martinez</t>
  </si>
  <si>
    <t>G. Fernandez</t>
  </si>
  <si>
    <t>G. Alsina (1/18)</t>
  </si>
  <si>
    <t>M. Mañas (1/18) (1/19)</t>
  </si>
  <si>
    <t>Marchetti (1/19)</t>
  </si>
  <si>
    <t>J. Iraola</t>
  </si>
  <si>
    <t>NOV</t>
  </si>
  <si>
    <t>H. Suarez</t>
  </si>
  <si>
    <t>D. Lupo</t>
  </si>
  <si>
    <t>F.B.I. REVOLVER</t>
  </si>
  <si>
    <t>25 JUL.</t>
  </si>
  <si>
    <t>15 AGO.</t>
  </si>
  <si>
    <t>5 SET.</t>
  </si>
  <si>
    <t>26 SET.</t>
  </si>
  <si>
    <t>17 OCT.</t>
  </si>
  <si>
    <t>1 NOV.</t>
  </si>
  <si>
    <t>28 NOV.</t>
  </si>
  <si>
    <t>Participan</t>
  </si>
  <si>
    <t xml:space="preserve"> Promedio 60 a 100 puntos</t>
  </si>
  <si>
    <t>D. Geronés</t>
  </si>
  <si>
    <t>E. Larrañaga</t>
  </si>
  <si>
    <t>Promedio 0 hasta 59.99 puntos</t>
  </si>
  <si>
    <t>A. Abut</t>
  </si>
  <si>
    <t>E. De Vida</t>
  </si>
  <si>
    <t>M. Moreira</t>
  </si>
  <si>
    <t>A. Gianelli</t>
  </si>
  <si>
    <t>L. De Marino</t>
  </si>
  <si>
    <t>A. Campilglia (1/18)</t>
  </si>
  <si>
    <t>G. Pastorino (1/18)</t>
  </si>
  <si>
    <t>L. Etcheverry (1/18)</t>
  </si>
  <si>
    <t>F.B.I. PISTOLA</t>
  </si>
  <si>
    <t xml:space="preserve"> Prom. 70 a 100 puntos</t>
  </si>
  <si>
    <t xml:space="preserve">A. Curbelo </t>
  </si>
  <si>
    <t>Prom. 0 hasta 69.99 puntos</t>
  </si>
  <si>
    <t>M. Marchetti</t>
  </si>
  <si>
    <t xml:space="preserve">L. Vilas </t>
  </si>
  <si>
    <t>G. Alsina (2/18) - (1/19)</t>
  </si>
  <si>
    <t>G. Pastorino (2/18)</t>
  </si>
  <si>
    <t>A. Campiglia (1/18)</t>
  </si>
  <si>
    <t>I. Bruno (1/18)</t>
  </si>
  <si>
    <t>F. Pernas (1/18)</t>
  </si>
  <si>
    <t>Guillermo Fernandez</t>
  </si>
  <si>
    <t>Guillermo Ramos</t>
  </si>
  <si>
    <t>Sebastian Antunez</t>
  </si>
  <si>
    <t>Horacio Suarez</t>
  </si>
  <si>
    <t>PISTOLA MILITAR</t>
  </si>
  <si>
    <t>22 AGO.</t>
  </si>
  <si>
    <t>6 SET.</t>
  </si>
  <si>
    <t>3 OCT.</t>
  </si>
  <si>
    <t>25 OCT.</t>
  </si>
  <si>
    <t>8 NOV.</t>
  </si>
  <si>
    <t>9 MM.</t>
  </si>
  <si>
    <t>. 45 ACP</t>
  </si>
  <si>
    <t>M. MARTINEZ</t>
  </si>
  <si>
    <t>D. VILLANUEVA</t>
  </si>
  <si>
    <t>G. URIARTE</t>
  </si>
  <si>
    <t>G. PAOLINO</t>
  </si>
  <si>
    <t>N. PAOLINO</t>
  </si>
  <si>
    <t>F. SAN MARTIN</t>
  </si>
  <si>
    <t>A. YARZA</t>
  </si>
  <si>
    <t>M. RODRIGUEZ</t>
  </si>
  <si>
    <t>P. BARRERO</t>
  </si>
  <si>
    <t>A. CURBELO</t>
  </si>
  <si>
    <t>L. FLORES</t>
  </si>
  <si>
    <t>T. DOMINGUEZ</t>
  </si>
  <si>
    <t>M. MARCHETTI</t>
  </si>
  <si>
    <t>29 NOV.</t>
  </si>
  <si>
    <t>CAT.</t>
  </si>
  <si>
    <t>GRAL.</t>
  </si>
  <si>
    <t>Mejor tirador</t>
  </si>
  <si>
    <t>Ranking</t>
  </si>
  <si>
    <t>PROMEDIOS CAMBIO CATEGORIA</t>
  </si>
  <si>
    <t>PORCENTAJE</t>
  </si>
  <si>
    <t>Calculo del porcentaje: Menor tiempo x 100 % tiempo obtenido por el tirador</t>
  </si>
  <si>
    <t>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</si>
</sst>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43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43"/>
      <name val="Arial"/>
      <family val="2"/>
    </font>
    <font>
      <sz val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51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52"/>
        <bgColor indexed="53"/>
      </patternFill>
    </fill>
    <fill>
      <patternFill patternType="solid">
        <fgColor indexed="34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54"/>
        <bgColor indexed="23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0" xfId="0" applyFont="1" applyFill="1"/>
    <xf numFmtId="0" fontId="1" fillId="3" borderId="1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2" fontId="3" fillId="8" borderId="5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2" fontId="1" fillId="4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6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/>
    <xf numFmtId="0" fontId="5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3" borderId="6" xfId="0" applyFont="1" applyFill="1" applyBorder="1"/>
    <xf numFmtId="0" fontId="2" fillId="3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Fill="1" applyBorder="1" applyAlignment="1">
      <alignment horizontal="center" wrapText="1"/>
    </xf>
    <xf numFmtId="2" fontId="1" fillId="3" borderId="2" xfId="0" applyNumberFormat="1" applyFont="1" applyFill="1" applyBorder="1"/>
    <xf numFmtId="0" fontId="1" fillId="0" borderId="0" xfId="0" applyFont="1" applyBorder="1"/>
    <xf numFmtId="2" fontId="1" fillId="3" borderId="1" xfId="0" applyNumberFormat="1" applyFont="1" applyFill="1" applyBorder="1"/>
    <xf numFmtId="0" fontId="1" fillId="0" borderId="2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Border="1"/>
    <xf numFmtId="2" fontId="2" fillId="5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Border="1"/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/>
    <xf numFmtId="0" fontId="2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0" fillId="0" borderId="0" xfId="0" applyBorder="1"/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1" xfId="0" applyFont="1" applyFill="1" applyBorder="1"/>
    <xf numFmtId="0" fontId="6" fillId="0" borderId="2" xfId="0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0" fillId="5" borderId="1" xfId="0" applyFont="1" applyFill="1" applyBorder="1"/>
    <xf numFmtId="0" fontId="2" fillId="0" borderId="2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8" fillId="0" borderId="0" xfId="0" applyFont="1"/>
    <xf numFmtId="49" fontId="9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9" fillId="0" borderId="6" xfId="0" applyFont="1" applyBorder="1"/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vertical="center"/>
    </xf>
    <xf numFmtId="0" fontId="2" fillId="11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2" fontId="11" fillId="5" borderId="19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0" borderId="20" xfId="0" applyFont="1" applyBorder="1"/>
    <xf numFmtId="0" fontId="9" fillId="0" borderId="6" xfId="0" applyFont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8" fillId="11" borderId="20" xfId="0" applyFont="1" applyFill="1" applyBorder="1"/>
    <xf numFmtId="0" fontId="9" fillId="13" borderId="3" xfId="0" applyFont="1" applyFill="1" applyBorder="1" applyAlignment="1">
      <alignment horizontal="center"/>
    </xf>
    <xf numFmtId="0" fontId="10" fillId="1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1" fillId="13" borderId="1" xfId="0" applyNumberFormat="1" applyFont="1" applyFill="1" applyBorder="1" applyAlignment="1">
      <alignment horizontal="center"/>
    </xf>
    <xf numFmtId="2" fontId="1" fillId="11" borderId="1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5" borderId="2" xfId="0" applyFont="1" applyFill="1" applyBorder="1"/>
    <xf numFmtId="0" fontId="2" fillId="0" borderId="20" xfId="0" applyFont="1" applyBorder="1" applyAlignment="1">
      <alignment wrapText="1"/>
    </xf>
    <xf numFmtId="0" fontId="2" fillId="0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5" borderId="2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9" fillId="12" borderId="17" xfId="0" applyFont="1" applyFill="1" applyBorder="1" applyAlignment="1">
      <alignment horizontal="center" vertical="center"/>
    </xf>
    <xf numFmtId="0" fontId="9" fillId="12" borderId="1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2" fontId="3" fillId="5" borderId="21" xfId="0" applyNumberFormat="1" applyFont="1" applyFill="1" applyBorder="1" applyAlignment="1">
      <alignment horizontal="center"/>
    </xf>
    <xf numFmtId="2" fontId="3" fillId="8" borderId="21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52"/>
  <sheetViews>
    <sheetView tabSelected="1" topLeftCell="A31" zoomScale="80" zoomScaleNormal="80" workbookViewId="0">
      <selection activeCell="J43" sqref="J43"/>
    </sheetView>
  </sheetViews>
  <sheetFormatPr baseColWidth="10" defaultColWidth="11.5703125" defaultRowHeight="18" customHeight="1" x14ac:dyDescent="0.25"/>
  <cols>
    <col min="1" max="1" width="34" style="1" customWidth="1"/>
    <col min="2" max="2" width="15.140625" style="1" customWidth="1"/>
    <col min="3" max="3" width="7.28515625" style="1" customWidth="1"/>
    <col min="4" max="4" width="9.42578125" style="1" customWidth="1"/>
    <col min="5" max="5" width="9.140625" style="1" customWidth="1"/>
    <col min="6" max="6" width="10.28515625" style="1" customWidth="1"/>
    <col min="7" max="7" width="9.5703125" style="1" customWidth="1"/>
    <col min="8" max="9" width="10" style="1" customWidth="1"/>
    <col min="10" max="10" width="10.140625" style="1" customWidth="1"/>
    <col min="11" max="11" width="12.140625" style="1" customWidth="1"/>
    <col min="12" max="12" width="11.42578125" style="30" customWidth="1"/>
    <col min="13" max="13" width="11.42578125" style="1" customWidth="1"/>
    <col min="14" max="14" width="28.5703125" style="1" customWidth="1"/>
    <col min="15" max="253" width="11.42578125" style="1" customWidth="1"/>
  </cols>
  <sheetData>
    <row r="1" spans="1:12" ht="27" customHeight="1" x14ac:dyDescent="0.25">
      <c r="A1" s="159" t="s">
        <v>0</v>
      </c>
      <c r="B1" s="159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2" ht="20.100000000000001" customHeight="1" x14ac:dyDescent="0.25">
      <c r="A2" s="4" t="s">
        <v>10</v>
      </c>
      <c r="B2" s="6" t="s">
        <v>11</v>
      </c>
      <c r="C2" s="6">
        <v>12</v>
      </c>
      <c r="D2" s="7">
        <v>14</v>
      </c>
      <c r="E2" s="8">
        <v>12</v>
      </c>
      <c r="F2" s="8">
        <v>15</v>
      </c>
      <c r="G2" s="8">
        <v>13</v>
      </c>
      <c r="H2" s="8">
        <v>13</v>
      </c>
      <c r="I2" s="8">
        <v>15</v>
      </c>
      <c r="J2" s="8"/>
      <c r="K2" s="9"/>
    </row>
    <row r="3" spans="1:12" ht="20.100000000000001" customHeight="1" x14ac:dyDescent="0.25">
      <c r="A3" s="5" t="s">
        <v>12</v>
      </c>
      <c r="B3" s="5" t="s">
        <v>13</v>
      </c>
      <c r="C3" s="10"/>
      <c r="D3" s="11"/>
      <c r="E3" s="12"/>
      <c r="F3" s="5"/>
      <c r="G3" s="5"/>
      <c r="H3" s="5"/>
      <c r="I3" s="5"/>
      <c r="J3" s="5"/>
      <c r="K3" s="171" t="s">
        <v>14</v>
      </c>
      <c r="L3" s="174" t="s">
        <v>162</v>
      </c>
    </row>
    <row r="4" spans="1:12" ht="20.100000000000001" customHeight="1" x14ac:dyDescent="0.25">
      <c r="A4" s="14" t="s">
        <v>15</v>
      </c>
      <c r="B4" s="6" t="s">
        <v>16</v>
      </c>
      <c r="C4" s="15">
        <v>191</v>
      </c>
      <c r="D4" s="16">
        <v>196</v>
      </c>
      <c r="E4" s="15">
        <v>191</v>
      </c>
      <c r="F4" s="15">
        <v>193</v>
      </c>
      <c r="G4" s="16">
        <v>195</v>
      </c>
      <c r="H4" s="170">
        <v>195</v>
      </c>
      <c r="I4" s="16">
        <v>198</v>
      </c>
      <c r="J4" s="170">
        <v>196</v>
      </c>
      <c r="K4" s="172">
        <f t="shared" ref="K4:K24" si="0">AVERAGE(LARGE(C4:J4,1),LARGE(C4:J4,2),LARGE(C4:J4,3),LARGE(C4:J4,4))</f>
        <v>196.25</v>
      </c>
      <c r="L4" s="174">
        <v>196</v>
      </c>
    </row>
    <row r="5" spans="1:12" ht="20.100000000000001" customHeight="1" x14ac:dyDescent="0.25">
      <c r="A5" s="14" t="s">
        <v>18</v>
      </c>
      <c r="B5" s="6" t="s">
        <v>16</v>
      </c>
      <c r="C5" s="15">
        <v>192</v>
      </c>
      <c r="D5" s="15">
        <v>195</v>
      </c>
      <c r="E5" s="170">
        <v>198</v>
      </c>
      <c r="F5" s="19">
        <v>197</v>
      </c>
      <c r="G5" s="15">
        <v>190</v>
      </c>
      <c r="H5" s="16">
        <v>195</v>
      </c>
      <c r="I5" s="170">
        <v>195</v>
      </c>
      <c r="J5" s="170">
        <v>195</v>
      </c>
      <c r="K5" s="172">
        <f>AVERAGE(LARGE(C5:J5,1),LARGE(C5:J5,2),LARGE(C5:J5,3),LARGE(C5:J5,4))</f>
        <v>196.25</v>
      </c>
      <c r="L5" s="174">
        <v>196</v>
      </c>
    </row>
    <row r="6" spans="1:12" ht="20.100000000000001" customHeight="1" x14ac:dyDescent="0.25">
      <c r="A6" s="14" t="s">
        <v>17</v>
      </c>
      <c r="B6" s="6" t="s">
        <v>16</v>
      </c>
      <c r="C6" s="15">
        <v>187</v>
      </c>
      <c r="D6" s="15">
        <v>195</v>
      </c>
      <c r="E6" s="18">
        <v>199</v>
      </c>
      <c r="F6" s="15">
        <v>188</v>
      </c>
      <c r="G6" s="15">
        <v>191</v>
      </c>
      <c r="H6" s="15">
        <v>191</v>
      </c>
      <c r="I6" s="15">
        <v>190</v>
      </c>
      <c r="J6" s="15">
        <v>184</v>
      </c>
      <c r="K6" s="17">
        <f t="shared" si="0"/>
        <v>194</v>
      </c>
    </row>
    <row r="7" spans="1:12" ht="20.100000000000001" customHeight="1" x14ac:dyDescent="0.25">
      <c r="A7" s="14" t="s">
        <v>19</v>
      </c>
      <c r="B7" s="6" t="s">
        <v>16</v>
      </c>
      <c r="C7" s="15">
        <v>191</v>
      </c>
      <c r="D7" s="15">
        <v>180</v>
      </c>
      <c r="E7" s="15">
        <v>188</v>
      </c>
      <c r="F7" s="15">
        <v>187</v>
      </c>
      <c r="G7" s="15">
        <v>191</v>
      </c>
      <c r="H7" s="15">
        <v>192</v>
      </c>
      <c r="I7" s="15">
        <v>192</v>
      </c>
      <c r="J7" s="15">
        <v>196</v>
      </c>
      <c r="K7" s="17">
        <f t="shared" si="0"/>
        <v>192.75</v>
      </c>
    </row>
    <row r="8" spans="1:12" ht="20.100000000000001" customHeight="1" x14ac:dyDescent="0.25">
      <c r="A8" s="14" t="s">
        <v>20</v>
      </c>
      <c r="B8" s="6" t="s">
        <v>16</v>
      </c>
      <c r="C8" s="15">
        <v>190</v>
      </c>
      <c r="D8" s="15"/>
      <c r="E8" s="15"/>
      <c r="F8" s="15"/>
      <c r="G8" s="15">
        <v>191</v>
      </c>
      <c r="H8" s="15">
        <v>189</v>
      </c>
      <c r="I8" s="15">
        <v>195</v>
      </c>
      <c r="J8" s="15">
        <v>185</v>
      </c>
      <c r="K8" s="17">
        <f t="shared" si="0"/>
        <v>191.25</v>
      </c>
    </row>
    <row r="9" spans="1:12" ht="20.100000000000001" customHeight="1" x14ac:dyDescent="0.25">
      <c r="A9" s="14" t="s">
        <v>21</v>
      </c>
      <c r="B9" s="6" t="s">
        <v>16</v>
      </c>
      <c r="C9" s="20">
        <v>193</v>
      </c>
      <c r="D9" s="15">
        <v>190</v>
      </c>
      <c r="E9" s="15">
        <v>187</v>
      </c>
      <c r="F9" s="15">
        <v>190</v>
      </c>
      <c r="G9" s="15">
        <v>186</v>
      </c>
      <c r="H9" s="15">
        <v>193</v>
      </c>
      <c r="I9" s="15"/>
      <c r="J9" s="15"/>
      <c r="K9" s="17">
        <f t="shared" si="0"/>
        <v>191.5</v>
      </c>
    </row>
    <row r="10" spans="1:12" ht="20.100000000000001" customHeight="1" x14ac:dyDescent="0.25">
      <c r="A10" s="14" t="s">
        <v>22</v>
      </c>
      <c r="B10" s="6" t="s">
        <v>16</v>
      </c>
      <c r="C10" s="15"/>
      <c r="D10" s="15"/>
      <c r="E10" s="15"/>
      <c r="F10" s="15"/>
      <c r="G10" s="15"/>
      <c r="H10" s="15"/>
      <c r="I10" s="15"/>
      <c r="J10" s="15"/>
      <c r="K10" s="21" t="e">
        <f t="shared" si="0"/>
        <v>#NUM!</v>
      </c>
    </row>
    <row r="11" spans="1:12" ht="20.100000000000001" customHeight="1" x14ac:dyDescent="0.25">
      <c r="A11" s="14" t="s">
        <v>23</v>
      </c>
      <c r="B11" s="6" t="s">
        <v>16</v>
      </c>
      <c r="C11" s="15">
        <v>188</v>
      </c>
      <c r="D11" s="15">
        <v>189</v>
      </c>
      <c r="E11" s="15">
        <v>192</v>
      </c>
      <c r="F11" s="15">
        <v>191</v>
      </c>
      <c r="G11" s="15">
        <v>186</v>
      </c>
      <c r="H11" s="15">
        <v>187</v>
      </c>
      <c r="I11" s="15">
        <v>184</v>
      </c>
      <c r="J11" s="15">
        <v>185</v>
      </c>
      <c r="K11" s="17">
        <f t="shared" si="0"/>
        <v>190</v>
      </c>
    </row>
    <row r="12" spans="1:12" ht="20.100000000000001" customHeight="1" x14ac:dyDescent="0.25">
      <c r="A12" s="14" t="s">
        <v>24</v>
      </c>
      <c r="B12" s="6" t="s">
        <v>16</v>
      </c>
      <c r="C12" s="15"/>
      <c r="D12" s="15">
        <v>192</v>
      </c>
      <c r="E12" s="15">
        <v>172</v>
      </c>
      <c r="F12" s="15">
        <v>188</v>
      </c>
      <c r="G12" s="15"/>
      <c r="H12" s="15"/>
      <c r="I12" s="15">
        <v>185</v>
      </c>
      <c r="J12" s="15"/>
      <c r="K12" s="17">
        <f t="shared" si="0"/>
        <v>184.25</v>
      </c>
    </row>
    <row r="13" spans="1:12" ht="20.100000000000001" customHeight="1" x14ac:dyDescent="0.25">
      <c r="A13" s="14" t="s">
        <v>25</v>
      </c>
      <c r="B13" s="6" t="s">
        <v>16</v>
      </c>
      <c r="C13" s="15"/>
      <c r="D13" s="15"/>
      <c r="E13" s="15"/>
      <c r="F13" s="15"/>
      <c r="G13" s="15">
        <v>185</v>
      </c>
      <c r="H13" s="15">
        <v>182</v>
      </c>
      <c r="I13" s="15">
        <v>162</v>
      </c>
      <c r="J13" s="15"/>
      <c r="K13" s="21" t="e">
        <f t="shared" si="0"/>
        <v>#NUM!</v>
      </c>
    </row>
    <row r="14" spans="1:12" ht="20.100000000000001" customHeight="1" x14ac:dyDescent="0.25">
      <c r="A14" s="14" t="s">
        <v>26</v>
      </c>
      <c r="B14" s="6" t="s">
        <v>16</v>
      </c>
      <c r="C14" s="15"/>
      <c r="D14" s="15"/>
      <c r="E14" s="15"/>
      <c r="F14" s="15"/>
      <c r="G14" s="15"/>
      <c r="H14" s="15"/>
      <c r="I14" s="15"/>
      <c r="J14" s="15"/>
      <c r="K14" s="21" t="e">
        <f t="shared" si="0"/>
        <v>#NUM!</v>
      </c>
    </row>
    <row r="15" spans="1:12" ht="20.100000000000001" customHeight="1" x14ac:dyDescent="0.25">
      <c r="A15" s="14" t="s">
        <v>27</v>
      </c>
      <c r="B15" s="6" t="s">
        <v>16</v>
      </c>
      <c r="C15" s="15">
        <v>185</v>
      </c>
      <c r="D15" s="15">
        <v>191</v>
      </c>
      <c r="E15" s="15">
        <v>191</v>
      </c>
      <c r="F15" s="15"/>
      <c r="G15" s="15"/>
      <c r="H15" s="15"/>
      <c r="I15" s="15"/>
      <c r="J15" s="15"/>
      <c r="K15" s="21" t="e">
        <f t="shared" si="0"/>
        <v>#NUM!</v>
      </c>
    </row>
    <row r="16" spans="1:12" ht="20.100000000000001" customHeight="1" x14ac:dyDescent="0.25">
      <c r="A16" s="14" t="s">
        <v>28</v>
      </c>
      <c r="B16" s="6" t="s">
        <v>16</v>
      </c>
      <c r="C16" s="15">
        <v>0</v>
      </c>
      <c r="D16" s="15">
        <v>189</v>
      </c>
      <c r="E16" s="15">
        <v>189</v>
      </c>
      <c r="F16" s="15">
        <v>185</v>
      </c>
      <c r="G16" s="15">
        <v>185</v>
      </c>
      <c r="H16" s="15">
        <v>185</v>
      </c>
      <c r="I16" s="15">
        <v>189</v>
      </c>
      <c r="J16" s="15">
        <v>188</v>
      </c>
      <c r="K16" s="17">
        <f t="shared" si="0"/>
        <v>188.75</v>
      </c>
    </row>
    <row r="17" spans="1:12" ht="20.100000000000001" customHeight="1" x14ac:dyDescent="0.25">
      <c r="A17" s="14" t="s">
        <v>29</v>
      </c>
      <c r="B17" s="6" t="s">
        <v>16</v>
      </c>
      <c r="C17" s="15">
        <v>175</v>
      </c>
      <c r="D17" s="15">
        <v>185</v>
      </c>
      <c r="E17" s="15">
        <v>187</v>
      </c>
      <c r="F17" s="15">
        <v>184</v>
      </c>
      <c r="G17" s="15">
        <v>175</v>
      </c>
      <c r="H17" s="15">
        <v>185</v>
      </c>
      <c r="I17" s="15"/>
      <c r="J17" s="15"/>
      <c r="K17" s="17">
        <f t="shared" si="0"/>
        <v>185.25</v>
      </c>
    </row>
    <row r="18" spans="1:12" ht="20.100000000000001" customHeight="1" x14ac:dyDescent="0.25">
      <c r="A18" s="14" t="s">
        <v>30</v>
      </c>
      <c r="B18" s="6" t="s">
        <v>16</v>
      </c>
      <c r="C18" s="15"/>
      <c r="D18" s="15"/>
      <c r="E18" s="15"/>
      <c r="F18" s="15"/>
      <c r="G18" s="15">
        <v>181</v>
      </c>
      <c r="H18" s="15"/>
      <c r="I18" s="15"/>
      <c r="J18" s="15"/>
      <c r="K18" s="21" t="e">
        <f t="shared" si="0"/>
        <v>#NUM!</v>
      </c>
    </row>
    <row r="19" spans="1:12" ht="20.100000000000001" customHeight="1" x14ac:dyDescent="0.25">
      <c r="A19" s="14" t="s">
        <v>31</v>
      </c>
      <c r="B19" s="6" t="s">
        <v>16</v>
      </c>
      <c r="C19" s="15"/>
      <c r="D19" s="15"/>
      <c r="E19" s="15"/>
      <c r="F19" s="15"/>
      <c r="G19" s="15"/>
      <c r="H19" s="15"/>
      <c r="I19" s="15"/>
      <c r="J19" s="15"/>
      <c r="K19" s="21" t="e">
        <f t="shared" si="0"/>
        <v>#NUM!</v>
      </c>
    </row>
    <row r="20" spans="1:12" ht="20.100000000000001" customHeight="1" x14ac:dyDescent="0.25">
      <c r="A20" s="14" t="s">
        <v>32</v>
      </c>
      <c r="B20" s="6" t="s">
        <v>16</v>
      </c>
      <c r="C20" s="15"/>
      <c r="D20" s="15"/>
      <c r="E20" s="15"/>
      <c r="F20" s="15"/>
      <c r="G20" s="15"/>
      <c r="H20" s="15"/>
      <c r="I20" s="15"/>
      <c r="J20" s="15"/>
      <c r="K20" s="21" t="e">
        <f t="shared" si="0"/>
        <v>#NUM!</v>
      </c>
    </row>
    <row r="21" spans="1:12" ht="20.100000000000001" customHeight="1" x14ac:dyDescent="0.25">
      <c r="A21" s="14" t="s">
        <v>30</v>
      </c>
      <c r="B21" s="6" t="s">
        <v>16</v>
      </c>
      <c r="C21" s="15"/>
      <c r="D21" s="15"/>
      <c r="E21" s="15"/>
      <c r="F21" s="15"/>
      <c r="G21" s="15"/>
      <c r="H21" s="15"/>
      <c r="I21" s="15"/>
      <c r="J21" s="15"/>
      <c r="K21" s="21" t="e">
        <f t="shared" si="0"/>
        <v>#NUM!</v>
      </c>
    </row>
    <row r="22" spans="1:12" ht="20.100000000000001" customHeight="1" x14ac:dyDescent="0.25">
      <c r="A22" s="14" t="s">
        <v>33</v>
      </c>
      <c r="B22" s="6" t="s">
        <v>16</v>
      </c>
      <c r="C22" s="15"/>
      <c r="D22" s="15"/>
      <c r="E22" s="15"/>
      <c r="F22" s="15"/>
      <c r="G22" s="15"/>
      <c r="H22" s="15"/>
      <c r="I22" s="15"/>
      <c r="J22" s="15"/>
      <c r="K22" s="21" t="e">
        <f t="shared" si="0"/>
        <v>#NUM!</v>
      </c>
    </row>
    <row r="23" spans="1:12" ht="20.100000000000001" customHeight="1" x14ac:dyDescent="0.25">
      <c r="A23" s="14" t="s">
        <v>34</v>
      </c>
      <c r="B23" s="6" t="s">
        <v>16</v>
      </c>
      <c r="C23" s="15"/>
      <c r="D23" s="15"/>
      <c r="E23" s="15"/>
      <c r="F23" s="15"/>
      <c r="G23" s="15"/>
      <c r="H23" s="15"/>
      <c r="I23" s="15"/>
      <c r="J23" s="15"/>
      <c r="K23" s="21" t="e">
        <f t="shared" si="0"/>
        <v>#NUM!</v>
      </c>
    </row>
    <row r="24" spans="1:12" ht="20.100000000000001" customHeight="1" x14ac:dyDescent="0.25">
      <c r="A24" s="14" t="s">
        <v>35</v>
      </c>
      <c r="B24" s="6" t="s">
        <v>16</v>
      </c>
      <c r="C24" s="15"/>
      <c r="D24" s="15"/>
      <c r="E24" s="15"/>
      <c r="F24" s="15"/>
      <c r="G24" s="15"/>
      <c r="H24" s="15"/>
      <c r="I24" s="15"/>
      <c r="J24" s="15"/>
      <c r="K24" s="21" t="e">
        <f t="shared" si="0"/>
        <v>#NUM!</v>
      </c>
    </row>
    <row r="25" spans="1:12" ht="20.100000000000001" customHeight="1" x14ac:dyDescent="0.25">
      <c r="A25" s="5" t="s">
        <v>36</v>
      </c>
      <c r="B25" s="10"/>
      <c r="C25" s="22"/>
      <c r="D25" s="22"/>
      <c r="E25" s="5"/>
      <c r="F25" s="22"/>
      <c r="G25" s="22"/>
      <c r="H25" s="22"/>
      <c r="I25" s="5"/>
      <c r="J25" s="5"/>
      <c r="K25" s="13" t="s">
        <v>14</v>
      </c>
    </row>
    <row r="26" spans="1:12" ht="20.100000000000001" customHeight="1" x14ac:dyDescent="0.25">
      <c r="A26" s="14" t="s">
        <v>37</v>
      </c>
      <c r="B26" s="6" t="s">
        <v>38</v>
      </c>
      <c r="C26" s="15">
        <v>179</v>
      </c>
      <c r="D26" s="15">
        <v>168</v>
      </c>
      <c r="E26" s="15"/>
      <c r="F26" s="15">
        <v>185</v>
      </c>
      <c r="G26" s="16">
        <v>185</v>
      </c>
      <c r="H26" s="16">
        <v>183</v>
      </c>
      <c r="I26" s="15">
        <v>185</v>
      </c>
      <c r="J26" s="15">
        <v>182</v>
      </c>
      <c r="K26" s="23">
        <f>AVERAGE(LARGE(C26:J26,1),LARGE(C26:J26,2),LARGE(C26:J26,3),LARGE(C26:J26,4))</f>
        <v>184.5</v>
      </c>
    </row>
    <row r="27" spans="1:12" ht="20.100000000000001" customHeight="1" x14ac:dyDescent="0.25">
      <c r="A27" s="14" t="s">
        <v>39</v>
      </c>
      <c r="B27" s="6" t="s">
        <v>38</v>
      </c>
      <c r="C27" s="15">
        <v>186</v>
      </c>
      <c r="D27" s="15"/>
      <c r="E27" s="15"/>
      <c r="F27" s="15"/>
      <c r="G27" s="15"/>
      <c r="H27" s="15"/>
      <c r="I27" s="15"/>
      <c r="J27" s="15"/>
      <c r="K27" s="21"/>
    </row>
    <row r="28" spans="1:12" ht="20.100000000000001" customHeight="1" x14ac:dyDescent="0.25">
      <c r="A28" s="14" t="s">
        <v>40</v>
      </c>
      <c r="B28" s="6" t="s">
        <v>38</v>
      </c>
      <c r="C28" s="15"/>
      <c r="D28" s="15">
        <v>184</v>
      </c>
      <c r="E28" s="15">
        <v>180</v>
      </c>
      <c r="F28" s="15">
        <v>187</v>
      </c>
      <c r="G28" s="15"/>
      <c r="H28" s="15"/>
      <c r="I28" s="15"/>
      <c r="J28" s="15"/>
      <c r="K28" s="21" t="e">
        <f t="shared" ref="K28:K43" si="1">AVERAGE(LARGE(C28:J28,1),LARGE(C28:J28,2),LARGE(C28:J28,3),LARGE(C28:J28,4))</f>
        <v>#NUM!</v>
      </c>
    </row>
    <row r="29" spans="1:12" ht="20.100000000000001" customHeight="1" x14ac:dyDescent="0.25">
      <c r="A29" s="14" t="s">
        <v>41</v>
      </c>
      <c r="B29" s="6" t="s">
        <v>38</v>
      </c>
      <c r="C29" s="15"/>
      <c r="D29" s="15"/>
      <c r="E29" s="15"/>
      <c r="F29" s="15"/>
      <c r="G29" s="15"/>
      <c r="H29" s="15"/>
      <c r="I29" s="15"/>
      <c r="J29" s="15"/>
      <c r="K29" s="21" t="e">
        <f t="shared" si="1"/>
        <v>#NUM!</v>
      </c>
    </row>
    <row r="30" spans="1:12" ht="20.100000000000001" customHeight="1" x14ac:dyDescent="0.25">
      <c r="A30" s="14" t="s">
        <v>42</v>
      </c>
      <c r="B30" s="6" t="s">
        <v>38</v>
      </c>
      <c r="C30" s="15"/>
      <c r="D30" s="15"/>
      <c r="E30" s="15"/>
      <c r="F30" s="15">
        <v>72</v>
      </c>
      <c r="G30" s="15"/>
      <c r="H30" s="15"/>
      <c r="I30" s="15"/>
      <c r="J30" s="15"/>
      <c r="K30" s="21" t="e">
        <f t="shared" si="1"/>
        <v>#NUM!</v>
      </c>
    </row>
    <row r="31" spans="1:12" ht="20.100000000000001" customHeight="1" x14ac:dyDescent="0.25">
      <c r="A31" s="14" t="s">
        <v>43</v>
      </c>
      <c r="B31" s="6" t="s">
        <v>38</v>
      </c>
      <c r="C31" s="15"/>
      <c r="D31" s="15">
        <v>181</v>
      </c>
      <c r="E31" s="19">
        <v>190</v>
      </c>
      <c r="F31" s="170">
        <v>188</v>
      </c>
      <c r="G31" s="15"/>
      <c r="H31" s="170">
        <v>182</v>
      </c>
      <c r="I31" s="170">
        <v>189</v>
      </c>
      <c r="J31" s="170">
        <v>190</v>
      </c>
      <c r="K31" s="173">
        <f t="shared" si="1"/>
        <v>189.25</v>
      </c>
      <c r="L31" s="174">
        <v>187.8</v>
      </c>
    </row>
    <row r="32" spans="1:12" ht="20.100000000000001" customHeight="1" x14ac:dyDescent="0.25">
      <c r="A32" s="14" t="s">
        <v>44</v>
      </c>
      <c r="B32" s="6" t="s">
        <v>38</v>
      </c>
      <c r="C32" s="19">
        <v>188</v>
      </c>
      <c r="D32" s="15">
        <v>186</v>
      </c>
      <c r="E32" s="15"/>
      <c r="F32" s="19">
        <v>188</v>
      </c>
      <c r="G32" s="15">
        <v>173</v>
      </c>
      <c r="H32" s="15"/>
      <c r="I32" s="15">
        <v>182</v>
      </c>
      <c r="J32" s="15"/>
      <c r="K32" s="23">
        <f t="shared" si="1"/>
        <v>186</v>
      </c>
    </row>
    <row r="33" spans="1:12" ht="20.100000000000001" customHeight="1" x14ac:dyDescent="0.25">
      <c r="A33" s="14" t="s">
        <v>45</v>
      </c>
      <c r="B33" s="6" t="s">
        <v>38</v>
      </c>
      <c r="C33" s="15"/>
      <c r="D33" s="15"/>
      <c r="E33" s="15"/>
      <c r="F33" s="15"/>
      <c r="G33" s="15"/>
      <c r="H33" s="15"/>
      <c r="I33" s="15"/>
      <c r="J33" s="15"/>
      <c r="K33" s="21" t="e">
        <f t="shared" si="1"/>
        <v>#NUM!</v>
      </c>
    </row>
    <row r="34" spans="1:12" ht="20.100000000000001" customHeight="1" x14ac:dyDescent="0.25">
      <c r="A34" s="14" t="s">
        <v>46</v>
      </c>
      <c r="B34" s="6" t="s">
        <v>38</v>
      </c>
      <c r="C34" s="15"/>
      <c r="D34" s="15"/>
      <c r="E34" s="15"/>
      <c r="F34" s="15"/>
      <c r="G34" s="15"/>
      <c r="H34" s="15"/>
      <c r="I34" s="15"/>
      <c r="J34" s="15"/>
      <c r="K34" s="21" t="e">
        <f t="shared" si="1"/>
        <v>#NUM!</v>
      </c>
    </row>
    <row r="35" spans="1:12" ht="20.100000000000001" customHeight="1" x14ac:dyDescent="0.25">
      <c r="A35" s="14" t="s">
        <v>47</v>
      </c>
      <c r="B35" s="6" t="s">
        <v>38</v>
      </c>
      <c r="C35" s="15"/>
      <c r="D35" s="15"/>
      <c r="E35" s="15"/>
      <c r="F35" s="15"/>
      <c r="G35" s="15"/>
      <c r="H35" s="15"/>
      <c r="I35" s="15"/>
      <c r="J35" s="15"/>
      <c r="K35" s="21" t="e">
        <f t="shared" si="1"/>
        <v>#NUM!</v>
      </c>
    </row>
    <row r="36" spans="1:12" ht="20.100000000000001" customHeight="1" x14ac:dyDescent="0.25">
      <c r="A36" s="14" t="s">
        <v>48</v>
      </c>
      <c r="B36" s="6" t="s">
        <v>38</v>
      </c>
      <c r="C36" s="15"/>
      <c r="D36" s="15"/>
      <c r="E36" s="15"/>
      <c r="F36" s="15"/>
      <c r="G36" s="15"/>
      <c r="H36" s="15"/>
      <c r="I36" s="15"/>
      <c r="J36" s="15"/>
      <c r="K36" s="21" t="e">
        <f t="shared" si="1"/>
        <v>#NUM!</v>
      </c>
    </row>
    <row r="37" spans="1:12" ht="20.100000000000001" customHeight="1" x14ac:dyDescent="0.25">
      <c r="A37" s="14" t="s">
        <v>49</v>
      </c>
      <c r="B37" s="6" t="s">
        <v>38</v>
      </c>
      <c r="C37" s="15"/>
      <c r="D37" s="15"/>
      <c r="E37" s="15"/>
      <c r="F37" s="15"/>
      <c r="G37" s="15"/>
      <c r="H37" s="15"/>
      <c r="I37" s="15"/>
      <c r="J37" s="15"/>
      <c r="K37" s="21" t="e">
        <f t="shared" si="1"/>
        <v>#NUM!</v>
      </c>
    </row>
    <row r="38" spans="1:12" ht="20.100000000000001" customHeight="1" x14ac:dyDescent="0.25">
      <c r="A38" s="14" t="s">
        <v>50</v>
      </c>
      <c r="B38" s="6" t="s">
        <v>38</v>
      </c>
      <c r="C38" s="15"/>
      <c r="D38" s="15"/>
      <c r="E38" s="15"/>
      <c r="F38" s="15"/>
      <c r="G38" s="15"/>
      <c r="H38" s="15"/>
      <c r="I38" s="15"/>
      <c r="J38" s="15"/>
      <c r="K38" s="21" t="e">
        <f t="shared" si="1"/>
        <v>#NUM!</v>
      </c>
    </row>
    <row r="39" spans="1:12" ht="20.100000000000001" customHeight="1" x14ac:dyDescent="0.25">
      <c r="A39" s="14" t="s">
        <v>51</v>
      </c>
      <c r="B39" s="6" t="s">
        <v>38</v>
      </c>
      <c r="C39" s="15"/>
      <c r="D39" s="15"/>
      <c r="E39" s="15"/>
      <c r="F39" s="15"/>
      <c r="G39" s="15"/>
      <c r="H39" s="15"/>
      <c r="I39" s="15"/>
      <c r="J39" s="15"/>
      <c r="K39" s="21" t="e">
        <f t="shared" si="1"/>
        <v>#NUM!</v>
      </c>
    </row>
    <row r="40" spans="1:12" ht="20.100000000000001" customHeight="1" x14ac:dyDescent="0.25">
      <c r="A40" s="14" t="s">
        <v>52</v>
      </c>
      <c r="B40" s="6" t="s">
        <v>38</v>
      </c>
      <c r="C40" s="15"/>
      <c r="D40" s="15"/>
      <c r="E40" s="15"/>
      <c r="F40" s="15"/>
      <c r="G40" s="15"/>
      <c r="H40" s="15"/>
      <c r="I40" s="15"/>
      <c r="J40" s="15"/>
      <c r="K40" s="21" t="e">
        <f t="shared" si="1"/>
        <v>#NUM!</v>
      </c>
    </row>
    <row r="41" spans="1:12" ht="20.100000000000001" customHeight="1" x14ac:dyDescent="0.25">
      <c r="A41" s="14" t="s">
        <v>53</v>
      </c>
      <c r="B41" s="6" t="s">
        <v>38</v>
      </c>
      <c r="C41" s="15"/>
      <c r="D41" s="15"/>
      <c r="E41" s="15"/>
      <c r="F41" s="15"/>
      <c r="G41" s="15"/>
      <c r="H41" s="15"/>
      <c r="I41" s="15"/>
      <c r="J41" s="15"/>
      <c r="K41" s="21" t="e">
        <f t="shared" si="1"/>
        <v>#NUM!</v>
      </c>
    </row>
    <row r="42" spans="1:12" ht="20.100000000000001" customHeight="1" x14ac:dyDescent="0.25">
      <c r="A42" s="14" t="s">
        <v>54</v>
      </c>
      <c r="B42" s="6" t="s">
        <v>38</v>
      </c>
      <c r="C42" s="15"/>
      <c r="D42" s="15"/>
      <c r="E42" s="15"/>
      <c r="F42" s="15"/>
      <c r="G42" s="15"/>
      <c r="H42" s="15"/>
      <c r="I42" s="15">
        <v>188</v>
      </c>
      <c r="J42" s="15"/>
      <c r="K42" s="21" t="e">
        <f t="shared" si="1"/>
        <v>#NUM!</v>
      </c>
    </row>
    <row r="43" spans="1:12" ht="20.100000000000001" customHeight="1" x14ac:dyDescent="0.25">
      <c r="A43" s="14" t="s">
        <v>55</v>
      </c>
      <c r="B43" s="6" t="s">
        <v>38</v>
      </c>
      <c r="C43" s="15"/>
      <c r="D43" s="15"/>
      <c r="E43" s="15"/>
      <c r="F43" s="15"/>
      <c r="G43" s="15"/>
      <c r="H43" s="15"/>
      <c r="I43" s="15">
        <v>186</v>
      </c>
      <c r="J43" s="15"/>
      <c r="K43" s="21" t="e">
        <f t="shared" si="1"/>
        <v>#NUM!</v>
      </c>
    </row>
    <row r="44" spans="1:12" ht="20.100000000000001" customHeight="1" x14ac:dyDescent="0.25">
      <c r="A44" s="24" t="s">
        <v>56</v>
      </c>
      <c r="B44" s="5" t="s">
        <v>57</v>
      </c>
      <c r="C44" s="22"/>
      <c r="D44" s="22"/>
      <c r="E44" s="5"/>
      <c r="F44" s="22"/>
      <c r="G44" s="22"/>
      <c r="H44" s="22"/>
      <c r="I44" s="5"/>
      <c r="J44" s="5"/>
      <c r="K44" s="25"/>
    </row>
    <row r="45" spans="1:12" ht="20.100000000000001" customHeight="1" x14ac:dyDescent="0.25">
      <c r="A45" s="14" t="s">
        <v>58</v>
      </c>
      <c r="B45" s="6" t="s">
        <v>57</v>
      </c>
      <c r="C45" s="26"/>
      <c r="D45" s="26"/>
      <c r="E45" s="26"/>
      <c r="F45" s="19">
        <v>183</v>
      </c>
      <c r="G45" s="27"/>
      <c r="H45" s="27"/>
      <c r="I45" s="6"/>
      <c r="J45" s="28"/>
      <c r="K45" s="13"/>
    </row>
    <row r="46" spans="1:12" ht="20.100000000000001" customHeight="1" x14ac:dyDescent="0.25">
      <c r="A46" s="14" t="s">
        <v>59</v>
      </c>
      <c r="B46" s="6" t="s">
        <v>57</v>
      </c>
      <c r="C46" s="26"/>
      <c r="D46" s="26"/>
      <c r="E46" s="26"/>
      <c r="F46" s="27"/>
      <c r="G46" s="27"/>
      <c r="H46" s="19">
        <v>192</v>
      </c>
      <c r="I46" s="6"/>
      <c r="J46" s="28"/>
      <c r="K46" s="13"/>
    </row>
    <row r="47" spans="1:12" ht="20.100000000000001" customHeight="1" x14ac:dyDescent="0.25">
      <c r="A47" s="14" t="s">
        <v>60</v>
      </c>
      <c r="B47" s="6" t="s">
        <v>57</v>
      </c>
      <c r="C47" s="9"/>
      <c r="D47" s="15"/>
      <c r="E47" s="15"/>
      <c r="F47" s="15"/>
      <c r="G47" s="15"/>
      <c r="H47" s="15"/>
      <c r="I47" s="15"/>
      <c r="J47" s="15"/>
      <c r="K47" s="13"/>
      <c r="L47" s="29"/>
    </row>
    <row r="48" spans="1:12" ht="20.100000000000001" customHeight="1" x14ac:dyDescent="0.25">
      <c r="A48" s="14" t="s">
        <v>61</v>
      </c>
      <c r="B48" s="6" t="s">
        <v>57</v>
      </c>
      <c r="C48" s="9"/>
      <c r="D48" s="15"/>
      <c r="E48" s="15"/>
      <c r="F48" s="15"/>
      <c r="G48" s="15"/>
      <c r="H48" s="15"/>
      <c r="I48" s="15"/>
      <c r="J48" s="15"/>
      <c r="K48" s="13"/>
      <c r="L48" s="29"/>
    </row>
    <row r="49" spans="1:11" ht="20.100000000000001" customHeight="1" x14ac:dyDescent="0.25">
      <c r="A49" s="14" t="s">
        <v>62</v>
      </c>
      <c r="B49" s="6" t="s">
        <v>57</v>
      </c>
      <c r="C49" s="9"/>
      <c r="D49" s="15"/>
      <c r="E49" s="15"/>
      <c r="F49" s="15"/>
      <c r="G49" s="15"/>
      <c r="H49" s="15"/>
      <c r="I49" s="110">
        <v>183</v>
      </c>
      <c r="J49" s="15"/>
      <c r="K49" s="13"/>
    </row>
    <row r="51" spans="1:11" ht="18" customHeight="1" x14ac:dyDescent="0.25">
      <c r="B51" s="140">
        <v>5</v>
      </c>
      <c r="C51" s="160" t="s">
        <v>157</v>
      </c>
      <c r="D51" s="160"/>
    </row>
    <row r="52" spans="1:11" ht="18" customHeight="1" x14ac:dyDescent="0.25">
      <c r="B52" s="140">
        <v>4</v>
      </c>
      <c r="C52" s="160" t="s">
        <v>158</v>
      </c>
      <c r="D52" s="160"/>
    </row>
  </sheetData>
  <sheetProtection selectLockedCells="1" selectUnlockedCells="1"/>
  <mergeCells count="3">
    <mergeCell ref="A1:B1"/>
    <mergeCell ref="C51:D51"/>
    <mergeCell ref="C52:D52"/>
  </mergeCells>
  <pageMargins left="0.19027777777777777" right="8.3333333333333329E-2" top="7.7777777777777779E-2" bottom="6.9444444444444441E-3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R38"/>
  <sheetViews>
    <sheetView zoomScale="80" zoomScaleNormal="80" workbookViewId="0">
      <selection activeCell="L19" sqref="L19"/>
    </sheetView>
  </sheetViews>
  <sheetFormatPr baseColWidth="10" defaultColWidth="11.5703125" defaultRowHeight="18" customHeight="1" x14ac:dyDescent="0.25"/>
  <cols>
    <col min="1" max="1" width="32.42578125" style="1" customWidth="1"/>
    <col min="2" max="2" width="16.140625" style="1" customWidth="1"/>
    <col min="3" max="3" width="12.7109375" style="30" customWidth="1"/>
    <col min="4" max="4" width="11" style="30" customWidth="1"/>
    <col min="5" max="5" width="9.7109375" style="1" customWidth="1"/>
    <col min="6" max="6" width="10.28515625" style="1" customWidth="1"/>
    <col min="7" max="7" width="10.140625" style="1" customWidth="1"/>
    <col min="8" max="8" width="10.42578125" style="1" customWidth="1"/>
    <col min="9" max="9" width="8.28515625" style="1" customWidth="1"/>
    <col min="10" max="10" width="10.7109375" style="1" customWidth="1"/>
    <col min="11" max="12" width="11.42578125" style="1" customWidth="1"/>
    <col min="13" max="13" width="12" style="1" customWidth="1"/>
    <col min="14" max="252" width="11.42578125" style="1" customWidth="1"/>
  </cols>
  <sheetData>
    <row r="1" spans="1:18" ht="29.25" customHeight="1" x14ac:dyDescent="0.25">
      <c r="A1" s="159" t="s">
        <v>63</v>
      </c>
      <c r="B1" s="159"/>
      <c r="C1" s="3" t="s">
        <v>64</v>
      </c>
      <c r="D1" s="3" t="s">
        <v>65</v>
      </c>
      <c r="E1" s="3" t="s">
        <v>66</v>
      </c>
      <c r="F1" s="3" t="s">
        <v>67</v>
      </c>
      <c r="G1" s="3" t="s">
        <v>68</v>
      </c>
      <c r="H1" s="3" t="s">
        <v>69</v>
      </c>
      <c r="I1" s="3" t="s">
        <v>70</v>
      </c>
      <c r="J1" s="3" t="s">
        <v>9</v>
      </c>
      <c r="L1" s="3" t="s">
        <v>64</v>
      </c>
      <c r="M1" s="3" t="s">
        <v>65</v>
      </c>
      <c r="N1" s="3" t="s">
        <v>66</v>
      </c>
      <c r="O1" s="3" t="s">
        <v>67</v>
      </c>
      <c r="P1" s="3" t="s">
        <v>68</v>
      </c>
      <c r="Q1" s="3" t="s">
        <v>69</v>
      </c>
      <c r="R1" s="3" t="s">
        <v>70</v>
      </c>
    </row>
    <row r="2" spans="1:18" ht="19.5" customHeight="1" x14ac:dyDescent="0.25">
      <c r="A2" s="4" t="s">
        <v>10</v>
      </c>
      <c r="B2" s="6" t="s">
        <v>11</v>
      </c>
      <c r="C2" s="8">
        <v>13</v>
      </c>
      <c r="D2" s="8">
        <v>17</v>
      </c>
      <c r="E2" s="8">
        <v>10</v>
      </c>
      <c r="F2" s="8">
        <v>15</v>
      </c>
      <c r="G2" s="8">
        <v>14</v>
      </c>
      <c r="H2" s="8">
        <v>16</v>
      </c>
      <c r="I2" s="8"/>
      <c r="J2" s="9"/>
      <c r="L2" s="161" t="s">
        <v>159</v>
      </c>
      <c r="M2" s="162"/>
      <c r="N2" s="162"/>
      <c r="O2" s="162"/>
      <c r="P2" s="162"/>
      <c r="Q2" s="162"/>
      <c r="R2" s="163"/>
    </row>
    <row r="3" spans="1:18" ht="19.5" customHeight="1" x14ac:dyDescent="0.25">
      <c r="A3" s="32" t="s">
        <v>71</v>
      </c>
      <c r="B3" s="115" t="s">
        <v>13</v>
      </c>
      <c r="C3" s="33"/>
      <c r="D3" s="33"/>
      <c r="E3" s="33"/>
      <c r="F3" s="33"/>
      <c r="G3" s="33"/>
      <c r="H3" s="33"/>
      <c r="I3" s="33"/>
      <c r="J3" s="13" t="s">
        <v>9</v>
      </c>
      <c r="L3" s="164" t="s">
        <v>160</v>
      </c>
      <c r="M3" s="164"/>
      <c r="N3" s="164"/>
      <c r="O3" s="164"/>
      <c r="P3" s="164"/>
      <c r="Q3" s="164"/>
      <c r="R3" s="164"/>
    </row>
    <row r="4" spans="1:18" ht="19.5" customHeight="1" x14ac:dyDescent="0.25">
      <c r="A4" s="34" t="s">
        <v>23</v>
      </c>
      <c r="B4" s="6" t="s">
        <v>72</v>
      </c>
      <c r="C4" s="35">
        <v>32.4</v>
      </c>
      <c r="D4" s="36"/>
      <c r="E4" s="36"/>
      <c r="F4" s="36">
        <v>39.5</v>
      </c>
      <c r="G4" s="36">
        <v>43.77</v>
      </c>
      <c r="H4" s="35">
        <v>28.1</v>
      </c>
      <c r="I4" s="36"/>
      <c r="J4" s="21">
        <f t="shared" ref="J4:J11" si="0">AVERAGE(LARGE(C4:I4,1),LARGE(C4:I4,2),LARGE(C4:I4,3),LARGE(C4:I4,4))</f>
        <v>35.942500000000003</v>
      </c>
      <c r="L4" s="145">
        <v>100</v>
      </c>
      <c r="M4" s="141"/>
      <c r="N4" s="141"/>
      <c r="O4" s="141">
        <v>87.19</v>
      </c>
      <c r="P4" s="141">
        <v>87.46</v>
      </c>
      <c r="Q4" s="145">
        <v>100</v>
      </c>
      <c r="R4" s="141"/>
    </row>
    <row r="5" spans="1:18" ht="19.5" customHeight="1" x14ac:dyDescent="0.25">
      <c r="A5" s="34" t="s">
        <v>73</v>
      </c>
      <c r="B5" s="6" t="s">
        <v>72</v>
      </c>
      <c r="C5" s="37">
        <v>39.200000000000003</v>
      </c>
      <c r="D5" s="38">
        <v>26.15</v>
      </c>
      <c r="E5" s="35">
        <v>27.4</v>
      </c>
      <c r="F5" s="36">
        <v>36.08</v>
      </c>
      <c r="G5" s="36">
        <v>40.28</v>
      </c>
      <c r="H5" s="36">
        <v>33.130000000000003</v>
      </c>
      <c r="I5" s="36"/>
      <c r="J5" s="21">
        <f t="shared" si="0"/>
        <v>37.172499999999999</v>
      </c>
      <c r="L5" s="37">
        <v>82.65</v>
      </c>
      <c r="M5" s="145">
        <v>100</v>
      </c>
      <c r="N5" s="145">
        <v>100</v>
      </c>
      <c r="O5" s="36">
        <v>95.45</v>
      </c>
      <c r="P5" s="36">
        <v>95.03</v>
      </c>
      <c r="Q5" s="36">
        <v>84.82</v>
      </c>
      <c r="R5" s="36"/>
    </row>
    <row r="6" spans="1:18" ht="19.5" customHeight="1" x14ac:dyDescent="0.25">
      <c r="A6" s="34" t="s">
        <v>74</v>
      </c>
      <c r="B6" s="6" t="s">
        <v>72</v>
      </c>
      <c r="C6" s="37"/>
      <c r="D6" s="36"/>
      <c r="E6" s="36"/>
      <c r="F6" s="36"/>
      <c r="G6" s="36"/>
      <c r="H6" s="36"/>
      <c r="I6" s="36"/>
      <c r="J6" s="21" t="e">
        <f t="shared" si="0"/>
        <v>#NUM!</v>
      </c>
      <c r="L6" s="37"/>
      <c r="M6" s="36"/>
      <c r="N6" s="36"/>
      <c r="O6" s="36"/>
      <c r="P6" s="36"/>
      <c r="Q6" s="36"/>
      <c r="R6" s="36"/>
    </row>
    <row r="7" spans="1:18" ht="19.5" customHeight="1" x14ac:dyDescent="0.25">
      <c r="A7" s="34" t="s">
        <v>41</v>
      </c>
      <c r="B7" s="6" t="s">
        <v>72</v>
      </c>
      <c r="C7" s="37"/>
      <c r="D7" s="36"/>
      <c r="E7" s="36"/>
      <c r="F7" s="36"/>
      <c r="G7" s="36"/>
      <c r="H7" s="36"/>
      <c r="I7" s="36"/>
      <c r="J7" s="21" t="e">
        <f t="shared" si="0"/>
        <v>#NUM!</v>
      </c>
      <c r="L7" s="37"/>
      <c r="M7" s="36"/>
      <c r="N7" s="36"/>
      <c r="O7" s="36"/>
      <c r="P7" s="36"/>
      <c r="Q7" s="36"/>
      <c r="R7" s="36"/>
    </row>
    <row r="8" spans="1:18" ht="19.5" customHeight="1" x14ac:dyDescent="0.25">
      <c r="A8" s="34" t="s">
        <v>76</v>
      </c>
      <c r="B8" s="6" t="s">
        <v>72</v>
      </c>
      <c r="C8" s="37">
        <v>149.28</v>
      </c>
      <c r="D8" s="36">
        <v>66.28</v>
      </c>
      <c r="E8" s="36"/>
      <c r="F8" s="36">
        <v>72.099999999999994</v>
      </c>
      <c r="G8" s="36">
        <v>65.209999999999994</v>
      </c>
      <c r="H8" s="36">
        <v>114.64</v>
      </c>
      <c r="I8" s="36"/>
      <c r="J8" s="21">
        <f t="shared" si="0"/>
        <v>100.57499999999999</v>
      </c>
      <c r="L8" s="37">
        <v>21.7</v>
      </c>
      <c r="M8" s="36">
        <v>39.450000000000003</v>
      </c>
      <c r="N8" s="36"/>
      <c r="O8" s="36">
        <v>47.77</v>
      </c>
      <c r="P8" s="36">
        <v>58.7</v>
      </c>
      <c r="Q8" s="36">
        <v>24.51</v>
      </c>
      <c r="R8" s="36"/>
    </row>
    <row r="9" spans="1:18" ht="19.5" customHeight="1" x14ac:dyDescent="0.25">
      <c r="A9" s="14" t="s">
        <v>43</v>
      </c>
      <c r="B9" s="6" t="s">
        <v>72</v>
      </c>
      <c r="C9" s="37">
        <v>35.78</v>
      </c>
      <c r="D9" s="36">
        <v>39.4</v>
      </c>
      <c r="E9" s="36">
        <v>39.07</v>
      </c>
      <c r="F9" s="35">
        <v>34.44</v>
      </c>
      <c r="G9" s="35">
        <v>38.28</v>
      </c>
      <c r="H9" s="36">
        <v>37.03</v>
      </c>
      <c r="I9" s="36"/>
      <c r="J9" s="21">
        <f t="shared" si="0"/>
        <v>38.445</v>
      </c>
      <c r="L9" s="37">
        <v>90.55</v>
      </c>
      <c r="M9" s="36">
        <v>66.37</v>
      </c>
      <c r="N9" s="36">
        <v>70.13</v>
      </c>
      <c r="O9" s="145">
        <v>100</v>
      </c>
      <c r="P9" s="145">
        <v>100</v>
      </c>
      <c r="Q9" s="36">
        <v>75.88</v>
      </c>
      <c r="R9" s="36"/>
    </row>
    <row r="10" spans="1:18" ht="19.5" customHeight="1" x14ac:dyDescent="0.25">
      <c r="A10" s="39" t="s">
        <v>77</v>
      </c>
      <c r="B10" s="6" t="s">
        <v>72</v>
      </c>
      <c r="C10" s="37"/>
      <c r="D10" s="36"/>
      <c r="E10" s="36">
        <v>65.989999999999995</v>
      </c>
      <c r="F10" s="36">
        <v>79.06</v>
      </c>
      <c r="G10" s="36"/>
      <c r="H10" s="36">
        <v>54.3</v>
      </c>
      <c r="I10" s="36"/>
      <c r="J10" s="21" t="e">
        <f t="shared" si="0"/>
        <v>#NUM!</v>
      </c>
      <c r="L10" s="37"/>
      <c r="M10" s="36"/>
      <c r="N10" s="36">
        <v>41.52</v>
      </c>
      <c r="O10" s="36">
        <v>43.56</v>
      </c>
      <c r="P10" s="36"/>
      <c r="Q10" s="36">
        <v>51.75</v>
      </c>
      <c r="R10" s="36"/>
    </row>
    <row r="11" spans="1:18" ht="19.5" customHeight="1" x14ac:dyDescent="0.25">
      <c r="A11" s="34" t="s">
        <v>45</v>
      </c>
      <c r="B11" s="6" t="s">
        <v>72</v>
      </c>
      <c r="C11" s="37"/>
      <c r="D11" s="36">
        <v>107.62</v>
      </c>
      <c r="E11" s="36"/>
      <c r="F11" s="36"/>
      <c r="G11" s="36"/>
      <c r="H11" s="36"/>
      <c r="I11" s="36"/>
      <c r="J11" s="21" t="e">
        <f t="shared" si="0"/>
        <v>#NUM!</v>
      </c>
      <c r="L11" s="37"/>
      <c r="M11" s="36">
        <v>24.3</v>
      </c>
      <c r="N11" s="36"/>
      <c r="O11" s="36"/>
      <c r="P11" s="36"/>
      <c r="Q11" s="36"/>
      <c r="R11" s="36"/>
    </row>
    <row r="12" spans="1:18" ht="19.5" customHeight="1" x14ac:dyDescent="0.25">
      <c r="A12" s="39" t="s">
        <v>78</v>
      </c>
      <c r="B12" s="6" t="s">
        <v>72</v>
      </c>
      <c r="C12" s="37"/>
      <c r="D12" s="36"/>
      <c r="E12" s="36"/>
      <c r="F12" s="36"/>
      <c r="G12" s="36">
        <v>47.41</v>
      </c>
      <c r="H12" s="36"/>
      <c r="I12" s="36"/>
      <c r="J12" s="21"/>
      <c r="L12" s="37"/>
      <c r="M12" s="36"/>
      <c r="N12" s="36"/>
      <c r="O12" s="36"/>
      <c r="P12" s="36">
        <v>80.739999999999995</v>
      </c>
      <c r="Q12" s="36"/>
      <c r="R12" s="36"/>
    </row>
    <row r="13" spans="1:18" ht="19.5" customHeight="1" x14ac:dyDescent="0.25">
      <c r="A13" s="39" t="s">
        <v>79</v>
      </c>
      <c r="B13" s="6" t="s">
        <v>72</v>
      </c>
      <c r="C13" s="37"/>
      <c r="D13" s="36"/>
      <c r="E13" s="36">
        <v>49.59</v>
      </c>
      <c r="F13" s="36">
        <v>45.83</v>
      </c>
      <c r="G13" s="36">
        <v>93.55</v>
      </c>
      <c r="H13" s="36">
        <v>46.72</v>
      </c>
      <c r="I13" s="36"/>
      <c r="J13" s="21"/>
      <c r="L13" s="37"/>
      <c r="M13" s="36"/>
      <c r="N13" s="36">
        <v>55.25</v>
      </c>
      <c r="O13" s="36">
        <v>75.150000000000006</v>
      </c>
      <c r="P13" s="36">
        <v>40.92</v>
      </c>
      <c r="Q13" s="36">
        <v>60.14</v>
      </c>
      <c r="R13" s="36"/>
    </row>
    <row r="14" spans="1:18" ht="19.5" customHeight="1" x14ac:dyDescent="0.25">
      <c r="A14" s="39" t="s">
        <v>80</v>
      </c>
      <c r="B14" s="6" t="s">
        <v>72</v>
      </c>
      <c r="C14" s="37"/>
      <c r="D14" s="36">
        <v>45.27</v>
      </c>
      <c r="E14" s="36"/>
      <c r="F14" s="36"/>
      <c r="G14" s="36"/>
      <c r="H14" s="36"/>
      <c r="I14" s="36"/>
      <c r="J14" s="21"/>
      <c r="L14" s="37"/>
      <c r="M14" s="36">
        <v>57.76</v>
      </c>
      <c r="N14" s="36"/>
      <c r="O14" s="36"/>
      <c r="P14" s="36"/>
      <c r="Q14" s="36"/>
      <c r="R14" s="36"/>
    </row>
    <row r="15" spans="1:18" ht="19.5" customHeight="1" x14ac:dyDescent="0.25">
      <c r="A15" s="39" t="s">
        <v>81</v>
      </c>
      <c r="B15" s="6" t="s">
        <v>72</v>
      </c>
      <c r="C15" s="37"/>
      <c r="D15" s="36"/>
      <c r="E15" s="36"/>
      <c r="F15" s="36">
        <v>59.76</v>
      </c>
      <c r="G15" s="36">
        <v>54.73</v>
      </c>
      <c r="H15" s="36">
        <v>61.32</v>
      </c>
      <c r="I15" s="36"/>
      <c r="J15" s="21" t="e">
        <f>AVERAGE(LARGE(C15:I15,1),LARGE(C15:I15,2),LARGE(C15:I15,3),LARGE(C15:I15,4))</f>
        <v>#NUM!</v>
      </c>
      <c r="L15" s="37"/>
      <c r="M15" s="36"/>
      <c r="N15" s="36"/>
      <c r="O15" s="36">
        <v>57.63</v>
      </c>
      <c r="P15" s="36">
        <v>69.94</v>
      </c>
      <c r="Q15" s="36">
        <v>45.82</v>
      </c>
      <c r="R15" s="36"/>
    </row>
    <row r="16" spans="1:18" ht="19.5" customHeight="1" x14ac:dyDescent="0.25">
      <c r="A16" s="40" t="s">
        <v>82</v>
      </c>
      <c r="B16" s="41" t="s">
        <v>38</v>
      </c>
      <c r="C16" s="42"/>
      <c r="D16" s="43"/>
      <c r="E16" s="43"/>
      <c r="F16" s="43"/>
      <c r="G16" s="43"/>
      <c r="H16" s="43"/>
      <c r="I16" s="43"/>
      <c r="J16" s="44" t="s">
        <v>9</v>
      </c>
      <c r="L16" s="52"/>
      <c r="M16" s="53"/>
      <c r="N16" s="53"/>
      <c r="O16" s="53"/>
      <c r="P16" s="53"/>
      <c r="Q16" s="53"/>
      <c r="R16" s="53"/>
    </row>
    <row r="17" spans="1:18" ht="19.5" customHeight="1" x14ac:dyDescent="0.25">
      <c r="A17" s="45" t="s">
        <v>83</v>
      </c>
      <c r="B17" s="46" t="s">
        <v>38</v>
      </c>
      <c r="C17" s="36">
        <v>62.75</v>
      </c>
      <c r="D17" s="36">
        <v>89.08</v>
      </c>
      <c r="E17" s="47"/>
      <c r="F17" s="36"/>
      <c r="G17" s="36"/>
      <c r="H17" s="36">
        <v>61.15</v>
      </c>
      <c r="I17" s="36"/>
      <c r="J17" s="21" t="e">
        <f t="shared" ref="J17:J28" si="1">AVERAGE(LARGE(C17:I17,1),LARGE(C17:I17,2),LARGE(C17:I17,3),LARGE(C17:I17,4))</f>
        <v>#NUM!</v>
      </c>
      <c r="L17" s="36">
        <v>51.63</v>
      </c>
      <c r="M17" s="36">
        <v>29.35</v>
      </c>
      <c r="N17" s="36"/>
      <c r="O17" s="36"/>
      <c r="P17" s="36"/>
      <c r="Q17" s="36">
        <v>45.95</v>
      </c>
      <c r="R17" s="36"/>
    </row>
    <row r="18" spans="1:18" ht="19.5" customHeight="1" x14ac:dyDescent="0.25">
      <c r="A18" s="39" t="s">
        <v>29</v>
      </c>
      <c r="B18" s="48" t="s">
        <v>38</v>
      </c>
      <c r="C18" s="35">
        <v>44.17</v>
      </c>
      <c r="D18" s="36">
        <v>67.319999999999993</v>
      </c>
      <c r="E18" s="36">
        <v>57.58</v>
      </c>
      <c r="F18" s="36">
        <v>86.1</v>
      </c>
      <c r="G18" s="36">
        <v>74.87</v>
      </c>
      <c r="H18" s="36">
        <v>74.89</v>
      </c>
      <c r="I18" s="36"/>
      <c r="J18" s="21">
        <f t="shared" si="1"/>
        <v>75.795000000000002</v>
      </c>
      <c r="L18" s="145">
        <v>73.349999999999994</v>
      </c>
      <c r="M18" s="36">
        <v>38.840000000000003</v>
      </c>
      <c r="N18" s="36">
        <v>47.59</v>
      </c>
      <c r="O18" s="36">
        <v>40</v>
      </c>
      <c r="P18" s="36">
        <v>51.13</v>
      </c>
      <c r="Q18" s="36">
        <v>37.520000000000003</v>
      </c>
      <c r="R18" s="36"/>
    </row>
    <row r="19" spans="1:18" ht="19.5" customHeight="1" x14ac:dyDescent="0.25">
      <c r="A19" s="39" t="s">
        <v>21</v>
      </c>
      <c r="B19" s="48" t="s">
        <v>38</v>
      </c>
      <c r="C19" s="37">
        <v>46.05</v>
      </c>
      <c r="D19" s="36">
        <v>74.459999999999994</v>
      </c>
      <c r="E19" s="36"/>
      <c r="F19" s="36">
        <v>69.849999999999994</v>
      </c>
      <c r="G19" s="36">
        <v>74.87</v>
      </c>
      <c r="H19" s="36">
        <v>61.33</v>
      </c>
      <c r="I19" s="36"/>
      <c r="J19" s="21">
        <f t="shared" si="1"/>
        <v>70.127499999999998</v>
      </c>
      <c r="L19" s="37">
        <v>70.349999999999994</v>
      </c>
      <c r="M19" s="36">
        <v>35.119999999999997</v>
      </c>
      <c r="N19" s="36"/>
      <c r="O19" s="36">
        <v>49.31</v>
      </c>
      <c r="P19" s="36">
        <v>51.13</v>
      </c>
      <c r="Q19" s="36">
        <v>45.82</v>
      </c>
      <c r="R19" s="36"/>
    </row>
    <row r="20" spans="1:18" ht="19.5" customHeight="1" x14ac:dyDescent="0.25">
      <c r="A20" s="39" t="s">
        <v>84</v>
      </c>
      <c r="B20" s="48" t="s">
        <v>38</v>
      </c>
      <c r="C20" s="37"/>
      <c r="D20" s="36"/>
      <c r="E20" s="36"/>
      <c r="F20" s="36"/>
      <c r="G20" s="36"/>
      <c r="H20" s="36"/>
      <c r="I20" s="36"/>
      <c r="J20" s="21" t="e">
        <f t="shared" si="1"/>
        <v>#NUM!</v>
      </c>
      <c r="L20" s="37"/>
      <c r="M20" s="36"/>
      <c r="N20" s="36"/>
      <c r="O20" s="36"/>
      <c r="P20" s="36"/>
      <c r="Q20" s="36"/>
      <c r="R20" s="36"/>
    </row>
    <row r="21" spans="1:18" ht="19.5" customHeight="1" x14ac:dyDescent="0.25">
      <c r="A21" s="39" t="s">
        <v>24</v>
      </c>
      <c r="B21" s="48" t="s">
        <v>38</v>
      </c>
      <c r="C21" s="37"/>
      <c r="D21" s="36">
        <v>70.31</v>
      </c>
      <c r="E21" s="36">
        <v>66.650000000000006</v>
      </c>
      <c r="F21" s="35">
        <v>59.61</v>
      </c>
      <c r="G21" s="36">
        <v>68.25</v>
      </c>
      <c r="H21" s="36">
        <v>65.59</v>
      </c>
      <c r="I21" s="36"/>
      <c r="J21" s="21">
        <f t="shared" si="1"/>
        <v>67.7</v>
      </c>
      <c r="L21" s="37"/>
      <c r="M21" s="36">
        <v>37.19</v>
      </c>
      <c r="N21" s="36">
        <v>41.11</v>
      </c>
      <c r="O21" s="145">
        <v>57.77</v>
      </c>
      <c r="P21" s="36">
        <v>56.09</v>
      </c>
      <c r="Q21" s="36">
        <v>42.84</v>
      </c>
      <c r="R21" s="36"/>
    </row>
    <row r="22" spans="1:18" ht="19.5" customHeight="1" x14ac:dyDescent="0.25">
      <c r="A22" s="39" t="s">
        <v>85</v>
      </c>
      <c r="B22" s="48" t="s">
        <v>38</v>
      </c>
      <c r="C22" s="37">
        <v>94.55</v>
      </c>
      <c r="D22" s="36">
        <v>98.72</v>
      </c>
      <c r="E22" s="35">
        <v>53.93</v>
      </c>
      <c r="F22" s="36">
        <v>89.07</v>
      </c>
      <c r="G22" s="35">
        <v>58.54</v>
      </c>
      <c r="H22" s="36">
        <v>92.76</v>
      </c>
      <c r="I22" s="36"/>
      <c r="J22" s="21">
        <f t="shared" si="1"/>
        <v>93.774999999999991</v>
      </c>
      <c r="L22" s="37">
        <v>34.26</v>
      </c>
      <c r="M22" s="36">
        <v>26.49</v>
      </c>
      <c r="N22" s="145">
        <v>50.81</v>
      </c>
      <c r="O22" s="36">
        <v>38.67</v>
      </c>
      <c r="P22" s="145">
        <v>65.39</v>
      </c>
      <c r="Q22" s="36">
        <v>30.29</v>
      </c>
      <c r="R22" s="36"/>
    </row>
    <row r="23" spans="1:18" ht="19.5" customHeight="1" x14ac:dyDescent="0.25">
      <c r="A23" s="39" t="s">
        <v>86</v>
      </c>
      <c r="B23" s="48" t="s">
        <v>38</v>
      </c>
      <c r="C23" s="37"/>
      <c r="D23" s="36">
        <v>97.46</v>
      </c>
      <c r="E23" s="36">
        <v>68.260000000000005</v>
      </c>
      <c r="F23" s="36">
        <v>138.33000000000001</v>
      </c>
      <c r="G23" s="36">
        <v>68.69</v>
      </c>
      <c r="H23" s="35">
        <v>58.79</v>
      </c>
      <c r="I23" s="36"/>
      <c r="J23" s="21">
        <f t="shared" si="1"/>
        <v>93.185000000000002</v>
      </c>
      <c r="L23" s="37"/>
      <c r="M23" s="36">
        <v>26.83</v>
      </c>
      <c r="N23" s="36">
        <v>40.14</v>
      </c>
      <c r="O23" s="36">
        <v>24.9</v>
      </c>
      <c r="P23" s="36">
        <v>55.73</v>
      </c>
      <c r="Q23" s="145">
        <v>47.8</v>
      </c>
      <c r="R23" s="36"/>
    </row>
    <row r="24" spans="1:18" ht="19.5" customHeight="1" x14ac:dyDescent="0.25">
      <c r="A24" s="45" t="s">
        <v>27</v>
      </c>
      <c r="B24" s="48" t="s">
        <v>38</v>
      </c>
      <c r="C24" s="36">
        <v>64.540000000000006</v>
      </c>
      <c r="D24" s="36">
        <v>91.27</v>
      </c>
      <c r="E24" s="36"/>
      <c r="F24" s="36"/>
      <c r="G24" s="36"/>
      <c r="H24" s="36"/>
      <c r="I24" s="36"/>
      <c r="J24" s="21" t="e">
        <f t="shared" si="1"/>
        <v>#NUM!</v>
      </c>
      <c r="L24" s="36">
        <v>50.2</v>
      </c>
      <c r="M24" s="36">
        <v>28.65</v>
      </c>
      <c r="N24" s="36"/>
      <c r="O24" s="36"/>
      <c r="P24" s="36"/>
      <c r="Q24" s="36"/>
      <c r="R24" s="36"/>
    </row>
    <row r="25" spans="1:18" ht="19.5" customHeight="1" x14ac:dyDescent="0.25">
      <c r="A25" s="39" t="s">
        <v>49</v>
      </c>
      <c r="B25" s="48" t="s">
        <v>38</v>
      </c>
      <c r="C25" s="37">
        <v>170.03</v>
      </c>
      <c r="D25" s="36">
        <v>165.33</v>
      </c>
      <c r="E25" s="36"/>
      <c r="F25" s="36"/>
      <c r="G25" s="36"/>
      <c r="H25" s="36"/>
      <c r="I25" s="36"/>
      <c r="J25" s="21" t="e">
        <f t="shared" si="1"/>
        <v>#NUM!</v>
      </c>
      <c r="L25" s="37">
        <v>19.05</v>
      </c>
      <c r="M25" s="36">
        <v>15.82</v>
      </c>
      <c r="N25" s="36"/>
      <c r="O25" s="36"/>
      <c r="P25" s="36"/>
      <c r="Q25" s="36"/>
      <c r="R25" s="36"/>
    </row>
    <row r="26" spans="1:18" ht="19.5" customHeight="1" x14ac:dyDescent="0.25">
      <c r="A26" s="14" t="s">
        <v>44</v>
      </c>
      <c r="B26" s="48" t="s">
        <v>38</v>
      </c>
      <c r="C26" s="37"/>
      <c r="D26" s="36">
        <v>51.73</v>
      </c>
      <c r="E26" s="36">
        <v>101.73</v>
      </c>
      <c r="F26" s="36"/>
      <c r="G26" s="36"/>
      <c r="H26" s="36"/>
      <c r="I26" s="36"/>
      <c r="J26" s="21" t="e">
        <f t="shared" si="1"/>
        <v>#NUM!</v>
      </c>
      <c r="K26" s="30"/>
      <c r="L26" s="37"/>
      <c r="M26" s="142">
        <v>50.55</v>
      </c>
      <c r="N26" s="36">
        <v>26.93</v>
      </c>
      <c r="O26" s="36"/>
      <c r="P26" s="36"/>
      <c r="Q26" s="36"/>
      <c r="R26" s="36"/>
    </row>
    <row r="27" spans="1:18" ht="19.5" customHeight="1" x14ac:dyDescent="0.25">
      <c r="A27" s="14" t="s">
        <v>52</v>
      </c>
      <c r="B27" s="48" t="s">
        <v>38</v>
      </c>
      <c r="C27" s="37">
        <v>167.04</v>
      </c>
      <c r="D27" s="36">
        <v>126.18</v>
      </c>
      <c r="E27" s="36"/>
      <c r="F27" s="36"/>
      <c r="G27" s="36"/>
      <c r="H27" s="36"/>
      <c r="I27" s="36"/>
      <c r="J27" s="21" t="e">
        <f t="shared" si="1"/>
        <v>#NUM!</v>
      </c>
      <c r="K27" s="30"/>
      <c r="L27" s="37">
        <v>19.39</v>
      </c>
      <c r="M27" s="36">
        <v>20.72</v>
      </c>
      <c r="N27" s="36"/>
      <c r="O27" s="36"/>
      <c r="P27" s="36"/>
      <c r="Q27" s="36"/>
      <c r="R27" s="36"/>
    </row>
    <row r="28" spans="1:18" ht="19.5" customHeight="1" x14ac:dyDescent="0.25">
      <c r="A28" s="39" t="s">
        <v>89</v>
      </c>
      <c r="B28" s="48" t="s">
        <v>38</v>
      </c>
      <c r="C28" s="37">
        <v>81.09</v>
      </c>
      <c r="D28" s="36">
        <v>64.83</v>
      </c>
      <c r="E28" s="36"/>
      <c r="F28" s="36"/>
      <c r="G28" s="36">
        <v>81.81</v>
      </c>
      <c r="H28" s="36"/>
      <c r="I28" s="36"/>
      <c r="J28" s="21" t="e">
        <f t="shared" si="1"/>
        <v>#NUM!</v>
      </c>
      <c r="K28" s="49"/>
      <c r="L28" s="37">
        <v>39.96</v>
      </c>
      <c r="M28" s="36">
        <v>40.33</v>
      </c>
      <c r="N28" s="36"/>
      <c r="O28" s="36"/>
      <c r="P28" s="36">
        <v>46.79</v>
      </c>
      <c r="Q28" s="36"/>
      <c r="R28" s="36"/>
    </row>
    <row r="29" spans="1:18" ht="19.5" customHeight="1" x14ac:dyDescent="0.25">
      <c r="A29" s="54" t="s">
        <v>95</v>
      </c>
      <c r="B29" s="48" t="s">
        <v>38</v>
      </c>
      <c r="C29" s="9"/>
      <c r="D29" s="35">
        <v>130.9</v>
      </c>
      <c r="E29" s="31">
        <v>139.91</v>
      </c>
      <c r="F29" s="31">
        <v>104.29</v>
      </c>
      <c r="G29" s="31"/>
      <c r="H29" s="35">
        <v>55.05</v>
      </c>
      <c r="I29" s="31"/>
      <c r="J29" s="58"/>
      <c r="K29" s="49"/>
      <c r="L29" s="146"/>
      <c r="M29" s="141">
        <v>19.98</v>
      </c>
      <c r="N29" s="147">
        <v>19.579999999999998</v>
      </c>
      <c r="O29" s="147">
        <v>33.020000000000003</v>
      </c>
      <c r="P29" s="147"/>
      <c r="Q29" s="141">
        <v>51.04</v>
      </c>
      <c r="R29" s="147"/>
    </row>
    <row r="30" spans="1:18" ht="19.5" customHeight="1" x14ac:dyDescent="0.25">
      <c r="A30" s="50" t="s">
        <v>56</v>
      </c>
      <c r="B30" s="51" t="s">
        <v>57</v>
      </c>
      <c r="C30" s="52"/>
      <c r="D30" s="53"/>
      <c r="E30" s="53"/>
      <c r="F30" s="53"/>
      <c r="G30" s="53"/>
      <c r="H30" s="53"/>
      <c r="I30" s="53"/>
      <c r="J30" s="44"/>
      <c r="K30" s="49"/>
      <c r="L30" s="52"/>
      <c r="M30" s="143"/>
      <c r="N30" s="144"/>
      <c r="O30" s="144"/>
      <c r="P30" s="144"/>
      <c r="Q30" s="144"/>
      <c r="R30" s="144"/>
    </row>
    <row r="31" spans="1:18" ht="19.5" customHeight="1" x14ac:dyDescent="0.25">
      <c r="A31" s="39" t="s">
        <v>90</v>
      </c>
      <c r="B31" s="46" t="s">
        <v>57</v>
      </c>
      <c r="C31" s="111"/>
      <c r="D31" s="112"/>
      <c r="E31" s="112"/>
      <c r="F31" s="112"/>
      <c r="G31" s="112"/>
      <c r="H31" s="112"/>
      <c r="I31" s="112"/>
      <c r="J31" s="44"/>
      <c r="K31" s="49"/>
      <c r="L31" s="37"/>
      <c r="M31" s="36"/>
      <c r="N31" s="36"/>
      <c r="O31" s="36"/>
      <c r="P31" s="36"/>
      <c r="Q31" s="36"/>
      <c r="R31" s="36"/>
    </row>
    <row r="32" spans="1:18" ht="19.5" customHeight="1" x14ac:dyDescent="0.25">
      <c r="A32" s="39" t="s">
        <v>91</v>
      </c>
      <c r="B32" s="46" t="s">
        <v>57</v>
      </c>
      <c r="C32" s="111"/>
      <c r="D32" s="112"/>
      <c r="E32" s="112"/>
      <c r="F32" s="112"/>
      <c r="G32" s="112"/>
      <c r="H32" s="112"/>
      <c r="I32" s="112"/>
      <c r="J32" s="44"/>
      <c r="K32" s="49"/>
      <c r="L32" s="37"/>
      <c r="M32" s="36"/>
      <c r="N32" s="36"/>
      <c r="O32" s="36"/>
      <c r="P32" s="36"/>
      <c r="Q32" s="36"/>
      <c r="R32" s="36"/>
    </row>
    <row r="33" spans="1:18" ht="19.5" customHeight="1" x14ac:dyDescent="0.25">
      <c r="A33" s="54" t="s">
        <v>92</v>
      </c>
      <c r="B33" s="55" t="s">
        <v>57</v>
      </c>
      <c r="C33" s="35">
        <v>54.87</v>
      </c>
      <c r="D33" s="113"/>
      <c r="E33" s="114"/>
      <c r="F33" s="35">
        <v>47.21</v>
      </c>
      <c r="G33" s="114"/>
      <c r="H33" s="114"/>
      <c r="I33" s="114"/>
      <c r="J33" s="56"/>
      <c r="K33" s="57"/>
      <c r="L33" s="145">
        <v>59.05</v>
      </c>
      <c r="M33" s="148"/>
      <c r="N33" s="148"/>
      <c r="O33" s="145">
        <v>72.95</v>
      </c>
      <c r="P33" s="148"/>
      <c r="Q33" s="148"/>
      <c r="R33" s="148"/>
    </row>
    <row r="34" spans="1:18" ht="19.5" customHeight="1" x14ac:dyDescent="0.25">
      <c r="A34" s="54" t="s">
        <v>93</v>
      </c>
      <c r="B34" s="46" t="s">
        <v>94</v>
      </c>
      <c r="C34" s="9"/>
      <c r="D34" s="9"/>
      <c r="E34" s="31"/>
      <c r="F34" s="31">
        <v>100.79</v>
      </c>
      <c r="G34" s="35">
        <v>120.73</v>
      </c>
      <c r="H34" s="9">
        <v>142.4</v>
      </c>
      <c r="I34" s="31"/>
      <c r="J34" s="58"/>
      <c r="K34" s="57"/>
      <c r="L34" s="146"/>
      <c r="M34" s="146"/>
      <c r="N34" s="147"/>
      <c r="O34" s="149">
        <v>34.17</v>
      </c>
      <c r="P34" s="150">
        <v>31.71</v>
      </c>
      <c r="Q34" s="151">
        <v>19.73</v>
      </c>
      <c r="R34" s="147"/>
    </row>
    <row r="35" spans="1:18" ht="19.5" customHeight="1" x14ac:dyDescent="0.25">
      <c r="A35" s="54" t="s">
        <v>96</v>
      </c>
      <c r="B35" s="46" t="s">
        <v>94</v>
      </c>
      <c r="C35" s="9"/>
      <c r="D35" s="9"/>
      <c r="E35" s="9"/>
      <c r="F35" s="9"/>
      <c r="G35" s="9"/>
      <c r="H35" s="9">
        <v>103.31</v>
      </c>
      <c r="I35" s="31"/>
      <c r="J35" s="58"/>
      <c r="L35" s="146"/>
      <c r="M35" s="146"/>
      <c r="N35" s="147"/>
      <c r="O35" s="147"/>
      <c r="P35" s="152"/>
      <c r="Q35" s="147">
        <v>27.2</v>
      </c>
      <c r="R35" s="147"/>
    </row>
    <row r="36" spans="1:18" ht="19.5" customHeight="1" x14ac:dyDescent="0.25"/>
    <row r="37" spans="1:18" ht="19.5" customHeight="1" x14ac:dyDescent="0.25">
      <c r="L37" s="165" t="s">
        <v>161</v>
      </c>
      <c r="M37" s="165"/>
      <c r="N37" s="165"/>
      <c r="O37" s="165"/>
      <c r="P37" s="165"/>
      <c r="Q37" s="165"/>
      <c r="R37" s="165"/>
    </row>
    <row r="38" spans="1:18" ht="18" customHeight="1" x14ac:dyDescent="0.25">
      <c r="L38" s="165"/>
      <c r="M38" s="165"/>
      <c r="N38" s="165"/>
      <c r="O38" s="165"/>
      <c r="P38" s="165"/>
      <c r="Q38" s="165"/>
      <c r="R38" s="165"/>
    </row>
  </sheetData>
  <sheetProtection selectLockedCells="1" selectUnlockedCells="1"/>
  <mergeCells count="4">
    <mergeCell ref="A1:B1"/>
    <mergeCell ref="L2:R2"/>
    <mergeCell ref="L3:R3"/>
    <mergeCell ref="L37:R38"/>
  </mergeCells>
  <phoneticPr fontId="12" type="noConversion"/>
  <pageMargins left="0.58194444444444449" right="0.11805555555555555" top="0.15763888888888888" bottom="0.11805555555555555" header="0.51180555555555551" footer="0.51180555555555551"/>
  <pageSetup paperSize="9" scale="63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34"/>
  <sheetViews>
    <sheetView zoomScale="80" zoomScaleNormal="80" workbookViewId="0">
      <selection activeCell="P13" sqref="P13:Q13"/>
    </sheetView>
  </sheetViews>
  <sheetFormatPr baseColWidth="10" defaultColWidth="11.5703125" defaultRowHeight="18" customHeight="1" x14ac:dyDescent="0.25"/>
  <cols>
    <col min="1" max="1" width="34.28515625" style="1" customWidth="1"/>
    <col min="2" max="2" width="15.140625" style="1" customWidth="1"/>
    <col min="3" max="3" width="9.42578125" style="1" customWidth="1"/>
    <col min="4" max="4" width="10.28515625" style="1" customWidth="1"/>
    <col min="5" max="5" width="8.42578125" style="1" customWidth="1"/>
    <col min="6" max="6" width="9.5703125" style="1" customWidth="1"/>
    <col min="7" max="7" width="10" style="1" customWidth="1"/>
    <col min="8" max="8" width="9" style="1" customWidth="1"/>
    <col min="9" max="9" width="10.140625" style="1" customWidth="1"/>
    <col min="10" max="10" width="12.140625" style="1" customWidth="1"/>
    <col min="11" max="253" width="11.42578125" style="1" customWidth="1"/>
  </cols>
  <sheetData>
    <row r="1" spans="1:10" ht="24.2" customHeight="1" x14ac:dyDescent="0.25">
      <c r="A1" s="159" t="s">
        <v>97</v>
      </c>
      <c r="B1" s="159"/>
      <c r="C1" s="3" t="s">
        <v>98</v>
      </c>
      <c r="D1" s="3" t="s">
        <v>99</v>
      </c>
      <c r="E1" s="3" t="s">
        <v>100</v>
      </c>
      <c r="F1" s="3" t="s">
        <v>101</v>
      </c>
      <c r="G1" s="3" t="s">
        <v>102</v>
      </c>
      <c r="H1" s="3" t="s">
        <v>103</v>
      </c>
      <c r="I1" s="3" t="s">
        <v>104</v>
      </c>
      <c r="J1" s="3" t="s">
        <v>9</v>
      </c>
    </row>
    <row r="2" spans="1:10" ht="24.75" customHeight="1" x14ac:dyDescent="0.25">
      <c r="A2" s="8" t="s">
        <v>10</v>
      </c>
      <c r="B2" s="6" t="s">
        <v>105</v>
      </c>
      <c r="C2" s="6">
        <v>6</v>
      </c>
      <c r="D2" s="6">
        <v>6</v>
      </c>
      <c r="E2" s="6">
        <v>8</v>
      </c>
      <c r="F2" s="6">
        <v>7</v>
      </c>
      <c r="G2" s="6">
        <v>4</v>
      </c>
      <c r="H2" s="6">
        <v>6</v>
      </c>
      <c r="I2" s="6"/>
      <c r="J2" s="59"/>
    </row>
    <row r="3" spans="1:10" ht="19.5" customHeight="1" x14ac:dyDescent="0.25">
      <c r="A3" s="60" t="s">
        <v>106</v>
      </c>
      <c r="B3" s="137" t="s">
        <v>13</v>
      </c>
      <c r="C3" s="10"/>
      <c r="D3" s="13"/>
      <c r="E3" s="13"/>
      <c r="F3" s="13"/>
      <c r="G3" s="13"/>
      <c r="H3" s="13"/>
      <c r="I3" s="13"/>
      <c r="J3" s="61" t="s">
        <v>14</v>
      </c>
    </row>
    <row r="4" spans="1:10" ht="19.5" customHeight="1" x14ac:dyDescent="0.25">
      <c r="A4" s="54" t="s">
        <v>73</v>
      </c>
      <c r="B4" s="8" t="s">
        <v>16</v>
      </c>
      <c r="C4" s="18">
        <v>95</v>
      </c>
      <c r="D4" s="18">
        <v>94</v>
      </c>
      <c r="E4" s="18">
        <v>97</v>
      </c>
      <c r="F4" s="18">
        <v>92</v>
      </c>
      <c r="G4" s="18">
        <v>93</v>
      </c>
      <c r="H4" s="15">
        <v>71</v>
      </c>
      <c r="I4" s="15"/>
      <c r="J4" s="17">
        <f t="shared" ref="J4:J16" si="0">AVERAGE(LARGE(C4:I4,1),LARGE(C4:I4,2),LARGE(C4:I4,3),LARGE(C4:I4,4))</f>
        <v>94.75</v>
      </c>
    </row>
    <row r="5" spans="1:10" ht="19.5" customHeight="1" x14ac:dyDescent="0.25">
      <c r="A5" s="54" t="s">
        <v>23</v>
      </c>
      <c r="B5" s="8" t="s">
        <v>16</v>
      </c>
      <c r="C5" s="15">
        <v>68</v>
      </c>
      <c r="D5" s="15">
        <v>87</v>
      </c>
      <c r="E5" s="15">
        <v>82</v>
      </c>
      <c r="F5" s="15">
        <v>91</v>
      </c>
      <c r="G5" s="15">
        <v>83</v>
      </c>
      <c r="H5" s="15">
        <v>90</v>
      </c>
      <c r="I5" s="15"/>
      <c r="J5" s="17">
        <f t="shared" si="0"/>
        <v>87.75</v>
      </c>
    </row>
    <row r="6" spans="1:10" ht="19.5" customHeight="1" x14ac:dyDescent="0.25">
      <c r="A6" s="54" t="s">
        <v>18</v>
      </c>
      <c r="B6" s="8" t="s">
        <v>16</v>
      </c>
      <c r="C6" s="15"/>
      <c r="D6" s="15"/>
      <c r="E6" s="15"/>
      <c r="F6" s="15">
        <v>75</v>
      </c>
      <c r="G6" s="15"/>
      <c r="H6" s="15"/>
      <c r="I6" s="15"/>
      <c r="J6" s="21" t="e">
        <f t="shared" si="0"/>
        <v>#NUM!</v>
      </c>
    </row>
    <row r="7" spans="1:10" ht="19.5" customHeight="1" x14ac:dyDescent="0.25">
      <c r="A7" s="54" t="s">
        <v>107</v>
      </c>
      <c r="B7" s="8" t="s">
        <v>16</v>
      </c>
      <c r="C7" s="15"/>
      <c r="D7" s="15"/>
      <c r="E7" s="15">
        <v>56</v>
      </c>
      <c r="F7" s="15">
        <v>86</v>
      </c>
      <c r="G7" s="15"/>
      <c r="H7" s="15">
        <v>98</v>
      </c>
      <c r="I7" s="15"/>
      <c r="J7" s="21" t="e">
        <f t="shared" si="0"/>
        <v>#NUM!</v>
      </c>
    </row>
    <row r="8" spans="1:10" ht="19.5" customHeight="1" x14ac:dyDescent="0.25">
      <c r="A8" s="54" t="s">
        <v>53</v>
      </c>
      <c r="B8" s="8" t="s">
        <v>16</v>
      </c>
      <c r="C8" s="15"/>
      <c r="D8" s="15"/>
      <c r="E8" s="15"/>
      <c r="F8" s="15"/>
      <c r="G8" s="15"/>
      <c r="H8" s="15"/>
      <c r="I8" s="15"/>
      <c r="J8" s="21" t="e">
        <f t="shared" si="0"/>
        <v>#NUM!</v>
      </c>
    </row>
    <row r="9" spans="1:10" ht="19.5" customHeight="1" x14ac:dyDescent="0.25">
      <c r="A9" s="54" t="s">
        <v>75</v>
      </c>
      <c r="B9" s="8" t="s">
        <v>16</v>
      </c>
      <c r="C9" s="15"/>
      <c r="D9" s="15"/>
      <c r="E9" s="15"/>
      <c r="F9" s="15"/>
      <c r="G9" s="15"/>
      <c r="H9" s="15"/>
      <c r="I9" s="15"/>
      <c r="J9" s="21" t="e">
        <f t="shared" si="0"/>
        <v>#NUM!</v>
      </c>
    </row>
    <row r="10" spans="1:10" ht="19.5" customHeight="1" x14ac:dyDescent="0.25">
      <c r="A10" s="54" t="s">
        <v>45</v>
      </c>
      <c r="B10" s="8" t="s">
        <v>16</v>
      </c>
      <c r="C10" s="15"/>
      <c r="D10" s="15"/>
      <c r="E10" s="15">
        <v>20</v>
      </c>
      <c r="F10" s="15"/>
      <c r="G10" s="15"/>
      <c r="H10" s="15"/>
      <c r="I10" s="15"/>
      <c r="J10" s="21" t="e">
        <f t="shared" si="0"/>
        <v>#NUM!</v>
      </c>
    </row>
    <row r="11" spans="1:10" ht="19.5" customHeight="1" x14ac:dyDescent="0.25">
      <c r="A11" s="54" t="s">
        <v>85</v>
      </c>
      <c r="B11" s="8" t="s">
        <v>16</v>
      </c>
      <c r="C11" s="15">
        <v>18</v>
      </c>
      <c r="D11" s="15">
        <v>18</v>
      </c>
      <c r="E11" s="15">
        <v>43</v>
      </c>
      <c r="F11" s="15"/>
      <c r="G11" s="15">
        <v>23</v>
      </c>
      <c r="H11" s="15"/>
      <c r="I11" s="15"/>
      <c r="J11" s="17">
        <f t="shared" si="0"/>
        <v>25.5</v>
      </c>
    </row>
    <row r="12" spans="1:10" ht="19.5" customHeight="1" x14ac:dyDescent="0.25">
      <c r="A12" s="54" t="s">
        <v>25</v>
      </c>
      <c r="B12" s="8" t="s">
        <v>16</v>
      </c>
      <c r="C12" s="15">
        <v>31</v>
      </c>
      <c r="D12" s="15">
        <v>31</v>
      </c>
      <c r="E12" s="15"/>
      <c r="F12" s="15"/>
      <c r="G12" s="15"/>
      <c r="H12" s="15"/>
      <c r="I12" s="15"/>
      <c r="J12" s="21" t="e">
        <f t="shared" si="0"/>
        <v>#NUM!</v>
      </c>
    </row>
    <row r="13" spans="1:10" ht="19.5" customHeight="1" x14ac:dyDescent="0.25">
      <c r="A13" s="54" t="s">
        <v>108</v>
      </c>
      <c r="B13" s="8" t="s">
        <v>16</v>
      </c>
      <c r="C13" s="15"/>
      <c r="D13" s="15"/>
      <c r="E13" s="15"/>
      <c r="F13" s="15"/>
      <c r="G13" s="15"/>
      <c r="H13" s="15"/>
      <c r="I13" s="15"/>
      <c r="J13" s="21" t="e">
        <f t="shared" si="0"/>
        <v>#NUM!</v>
      </c>
    </row>
    <row r="14" spans="1:10" ht="19.5" customHeight="1" x14ac:dyDescent="0.25">
      <c r="A14" s="54" t="s">
        <v>55</v>
      </c>
      <c r="B14" s="8" t="s">
        <v>16</v>
      </c>
      <c r="C14" s="15"/>
      <c r="D14" s="15"/>
      <c r="E14" s="15"/>
      <c r="F14" s="15"/>
      <c r="G14" s="15"/>
      <c r="H14" s="15"/>
      <c r="I14" s="15"/>
      <c r="J14" s="21" t="e">
        <f t="shared" si="0"/>
        <v>#NUM!</v>
      </c>
    </row>
    <row r="15" spans="1:10" ht="19.5" customHeight="1" x14ac:dyDescent="0.25">
      <c r="A15" s="54" t="s">
        <v>77</v>
      </c>
      <c r="B15" s="8" t="s">
        <v>16</v>
      </c>
      <c r="C15" s="15"/>
      <c r="D15" s="15"/>
      <c r="E15" s="15">
        <v>48</v>
      </c>
      <c r="F15" s="15">
        <v>71</v>
      </c>
      <c r="G15" s="15"/>
      <c r="H15" s="15"/>
      <c r="I15" s="15"/>
      <c r="J15" s="21" t="e">
        <f t="shared" si="0"/>
        <v>#NUM!</v>
      </c>
    </row>
    <row r="16" spans="1:10" ht="19.5" customHeight="1" x14ac:dyDescent="0.25">
      <c r="A16" s="45" t="s">
        <v>52</v>
      </c>
      <c r="B16" s="8" t="s">
        <v>16</v>
      </c>
      <c r="C16" s="15">
        <v>57</v>
      </c>
      <c r="D16" s="15">
        <v>48</v>
      </c>
      <c r="E16" s="15">
        <v>47</v>
      </c>
      <c r="F16" s="15">
        <v>68</v>
      </c>
      <c r="G16" s="15">
        <v>34</v>
      </c>
      <c r="H16" s="15">
        <v>64</v>
      </c>
      <c r="I16" s="15"/>
      <c r="J16" s="17">
        <f t="shared" si="0"/>
        <v>59.25</v>
      </c>
    </row>
    <row r="17" spans="1:11" ht="19.5" customHeight="1" x14ac:dyDescent="0.25">
      <c r="A17" s="60" t="s">
        <v>109</v>
      </c>
      <c r="B17" s="5" t="s">
        <v>38</v>
      </c>
      <c r="C17" s="33"/>
      <c r="D17" s="33"/>
      <c r="E17" s="33"/>
      <c r="F17" s="33"/>
      <c r="G17" s="33"/>
      <c r="H17" s="33"/>
      <c r="I17" s="33"/>
      <c r="J17" s="62" t="s">
        <v>14</v>
      </c>
    </row>
    <row r="18" spans="1:11" ht="19.5" customHeight="1" x14ac:dyDescent="0.25">
      <c r="A18" s="45" t="s">
        <v>21</v>
      </c>
      <c r="B18" s="6" t="s">
        <v>38</v>
      </c>
      <c r="C18" s="18">
        <v>75</v>
      </c>
      <c r="D18" s="18">
        <v>80</v>
      </c>
      <c r="E18" s="18">
        <v>47</v>
      </c>
      <c r="F18" s="18">
        <v>39</v>
      </c>
      <c r="G18" s="15"/>
      <c r="H18" s="15">
        <v>67</v>
      </c>
      <c r="I18" s="15"/>
      <c r="J18" s="17">
        <f t="shared" ref="J18:J26" si="1">AVERAGE(LARGE(C18:I18,1),LARGE(C18:I18,2),LARGE(C18:I18,3),LARGE(C18:I18,4))</f>
        <v>67.25</v>
      </c>
    </row>
    <row r="19" spans="1:11" ht="19.5" customHeight="1" x14ac:dyDescent="0.25">
      <c r="A19" s="63" t="s">
        <v>110</v>
      </c>
      <c r="B19" s="6" t="s">
        <v>38</v>
      </c>
      <c r="C19" s="15"/>
      <c r="D19" s="15"/>
      <c r="E19" s="15"/>
      <c r="F19" s="15"/>
      <c r="G19" s="15"/>
      <c r="H19" s="15">
        <v>36</v>
      </c>
      <c r="I19" s="15"/>
      <c r="J19" s="21" t="e">
        <f t="shared" si="1"/>
        <v>#NUM!</v>
      </c>
    </row>
    <row r="20" spans="1:11" ht="19.5" customHeight="1" x14ac:dyDescent="0.25">
      <c r="A20" s="45" t="s">
        <v>111</v>
      </c>
      <c r="B20" s="6" t="s">
        <v>38</v>
      </c>
      <c r="C20" s="15"/>
      <c r="D20" s="15"/>
      <c r="E20" s="15"/>
      <c r="F20" s="15"/>
      <c r="G20" s="15"/>
      <c r="H20" s="15"/>
      <c r="I20" s="15"/>
      <c r="J20" s="21" t="e">
        <f t="shared" si="1"/>
        <v>#NUM!</v>
      </c>
    </row>
    <row r="21" spans="1:11" ht="19.5" customHeight="1" x14ac:dyDescent="0.25">
      <c r="A21" s="63" t="s">
        <v>87</v>
      </c>
      <c r="B21" s="6" t="s">
        <v>38</v>
      </c>
      <c r="C21" s="15"/>
      <c r="D21" s="15"/>
      <c r="E21" s="15"/>
      <c r="F21" s="15"/>
      <c r="G21" s="15"/>
      <c r="H21" s="15"/>
      <c r="I21" s="15"/>
      <c r="J21" s="21" t="e">
        <f t="shared" si="1"/>
        <v>#NUM!</v>
      </c>
    </row>
    <row r="22" spans="1:11" ht="19.5" customHeight="1" x14ac:dyDescent="0.25">
      <c r="A22" s="63" t="s">
        <v>81</v>
      </c>
      <c r="B22" s="6" t="s">
        <v>38</v>
      </c>
      <c r="C22" s="15"/>
      <c r="D22" s="15"/>
      <c r="E22" s="15"/>
      <c r="F22" s="15"/>
      <c r="G22" s="15"/>
      <c r="H22" s="15"/>
      <c r="I22" s="15"/>
      <c r="J22" s="21" t="e">
        <f t="shared" si="1"/>
        <v>#NUM!</v>
      </c>
    </row>
    <row r="23" spans="1:11" ht="19.5" customHeight="1" x14ac:dyDescent="0.25">
      <c r="A23" s="63" t="s">
        <v>112</v>
      </c>
      <c r="B23" s="6" t="s">
        <v>38</v>
      </c>
      <c r="C23" s="15"/>
      <c r="D23" s="15"/>
      <c r="E23" s="15"/>
      <c r="F23" s="15"/>
      <c r="G23" s="15"/>
      <c r="H23" s="15"/>
      <c r="I23" s="15"/>
      <c r="J23" s="21" t="e">
        <f t="shared" si="1"/>
        <v>#NUM!</v>
      </c>
    </row>
    <row r="24" spans="1:11" ht="19.5" customHeight="1" x14ac:dyDescent="0.25">
      <c r="A24" s="63" t="s">
        <v>113</v>
      </c>
      <c r="B24" s="6" t="s">
        <v>38</v>
      </c>
      <c r="C24" s="15"/>
      <c r="D24" s="15"/>
      <c r="E24" s="15"/>
      <c r="F24" s="15"/>
      <c r="G24" s="15"/>
      <c r="H24" s="15"/>
      <c r="I24" s="15"/>
      <c r="J24" s="21" t="e">
        <f t="shared" si="1"/>
        <v>#NUM!</v>
      </c>
    </row>
    <row r="25" spans="1:11" ht="19.5" customHeight="1" x14ac:dyDescent="0.25">
      <c r="A25" s="45" t="s">
        <v>114</v>
      </c>
      <c r="B25" s="6" t="s">
        <v>38</v>
      </c>
      <c r="C25" s="15"/>
      <c r="D25" s="15"/>
      <c r="E25" s="15"/>
      <c r="F25" s="15"/>
      <c r="G25" s="15"/>
      <c r="H25" s="15"/>
      <c r="I25" s="15"/>
      <c r="J25" s="21" t="e">
        <f t="shared" si="1"/>
        <v>#NUM!</v>
      </c>
      <c r="K25" s="57"/>
    </row>
    <row r="26" spans="1:11" ht="19.5" customHeight="1" x14ac:dyDescent="0.25">
      <c r="A26" s="45" t="s">
        <v>49</v>
      </c>
      <c r="B26" s="6" t="s">
        <v>38</v>
      </c>
      <c r="C26" s="15"/>
      <c r="D26" s="15"/>
      <c r="E26" s="15"/>
      <c r="F26" s="15"/>
      <c r="G26" s="15"/>
      <c r="H26" s="15"/>
      <c r="I26" s="15"/>
      <c r="J26" s="21" t="e">
        <f t="shared" si="1"/>
        <v>#NUM!</v>
      </c>
      <c r="K26" s="57"/>
    </row>
    <row r="27" spans="1:11" ht="19.5" customHeight="1" x14ac:dyDescent="0.25">
      <c r="A27" s="50" t="s">
        <v>56</v>
      </c>
      <c r="B27" s="5" t="s">
        <v>57</v>
      </c>
      <c r="C27" s="33"/>
      <c r="D27" s="33"/>
      <c r="E27" s="33"/>
      <c r="F27" s="33"/>
      <c r="G27" s="33"/>
      <c r="H27" s="33"/>
      <c r="I27" s="33"/>
      <c r="J27" s="61"/>
      <c r="K27" s="57"/>
    </row>
    <row r="28" spans="1:11" ht="19.5" customHeight="1" x14ac:dyDescent="0.25">
      <c r="A28" s="64" t="s">
        <v>115</v>
      </c>
      <c r="B28" s="6" t="s">
        <v>57</v>
      </c>
      <c r="C28" s="15"/>
      <c r="D28" s="15"/>
      <c r="E28" s="15"/>
      <c r="F28" s="15"/>
      <c r="G28" s="15"/>
      <c r="H28" s="15"/>
      <c r="I28" s="15"/>
      <c r="J28" s="65"/>
      <c r="K28" s="66"/>
    </row>
    <row r="29" spans="1:11" ht="19.5" customHeight="1" x14ac:dyDescent="0.25">
      <c r="A29" s="64" t="s">
        <v>116</v>
      </c>
      <c r="B29" s="6" t="s">
        <v>57</v>
      </c>
      <c r="C29" s="15"/>
      <c r="D29" s="15"/>
      <c r="E29" s="15"/>
      <c r="F29" s="15"/>
      <c r="G29" s="15"/>
      <c r="H29" s="15"/>
      <c r="I29" s="15"/>
      <c r="J29" s="65"/>
      <c r="K29" s="66"/>
    </row>
    <row r="30" spans="1:11" ht="19.5" customHeight="1" x14ac:dyDescent="0.25">
      <c r="A30" s="67" t="s">
        <v>117</v>
      </c>
      <c r="B30" s="6" t="s">
        <v>57</v>
      </c>
      <c r="C30" s="68"/>
      <c r="D30" s="68"/>
      <c r="E30" s="68"/>
      <c r="F30" s="68"/>
      <c r="G30" s="68"/>
      <c r="H30" s="68"/>
      <c r="I30" s="68"/>
      <c r="J30" s="65"/>
      <c r="K30" s="69"/>
    </row>
    <row r="31" spans="1:11" ht="19.5" customHeight="1" x14ac:dyDescent="0.25">
      <c r="K31" s="57"/>
    </row>
    <row r="32" spans="1:11" ht="19.5" customHeight="1" x14ac:dyDescent="0.25">
      <c r="K32" s="57"/>
    </row>
    <row r="33" spans="11:11" ht="19.5" customHeight="1" x14ac:dyDescent="0.25">
      <c r="K33" s="57"/>
    </row>
    <row r="34" spans="11:11" ht="18" customHeight="1" x14ac:dyDescent="0.25">
      <c r="K34" s="57"/>
    </row>
  </sheetData>
  <sheetProtection selectLockedCells="1" selectUnlockedCells="1"/>
  <mergeCells count="1">
    <mergeCell ref="A1:B1"/>
  </mergeCells>
  <pageMargins left="0.22638888888888889" right="4.791666666666667E-2" top="9.583333333333334E-2" bottom="7.7777777777777779E-2" header="0.51180555555555551" footer="0.51180555555555551"/>
  <pageSetup paperSize="9" scale="85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6"/>
  <sheetViews>
    <sheetView topLeftCell="A19" zoomScale="80" zoomScaleNormal="80" workbookViewId="0">
      <selection activeCell="M34" sqref="M34"/>
    </sheetView>
  </sheetViews>
  <sheetFormatPr baseColWidth="10" defaultColWidth="11.5703125" defaultRowHeight="18" customHeight="1" x14ac:dyDescent="0.25"/>
  <cols>
    <col min="1" max="1" width="31.42578125" customWidth="1"/>
    <col min="2" max="2" width="15.85546875" customWidth="1"/>
    <col min="3" max="3" width="9.42578125" customWidth="1"/>
    <col min="4" max="4" width="10.28515625" style="70" customWidth="1"/>
    <col min="5" max="5" width="8.42578125" customWidth="1"/>
    <col min="6" max="6" width="9.5703125" customWidth="1"/>
    <col min="7" max="7" width="10" customWidth="1"/>
    <col min="8" max="8" width="9" customWidth="1"/>
    <col min="9" max="9" width="10.140625" customWidth="1"/>
    <col min="10" max="10" width="12.140625" customWidth="1"/>
    <col min="11" max="11" width="5.28515625" customWidth="1"/>
    <col min="12" max="253" width="11.42578125" customWidth="1"/>
  </cols>
  <sheetData>
    <row r="1" spans="1:10" ht="26.1" customHeight="1" x14ac:dyDescent="0.25">
      <c r="A1" s="159" t="s">
        <v>118</v>
      </c>
      <c r="B1" s="159"/>
      <c r="C1" s="3" t="s">
        <v>98</v>
      </c>
      <c r="D1" s="3" t="s">
        <v>99</v>
      </c>
      <c r="E1" s="3" t="s">
        <v>100</v>
      </c>
      <c r="F1" s="3" t="s">
        <v>101</v>
      </c>
      <c r="G1" s="3" t="s">
        <v>102</v>
      </c>
      <c r="H1" s="3" t="s">
        <v>103</v>
      </c>
      <c r="I1" s="3" t="s">
        <v>104</v>
      </c>
      <c r="J1" s="2" t="s">
        <v>9</v>
      </c>
    </row>
    <row r="2" spans="1:10" ht="18" customHeight="1" x14ac:dyDescent="0.25">
      <c r="A2" s="8" t="s">
        <v>10</v>
      </c>
      <c r="B2" s="6" t="s">
        <v>105</v>
      </c>
      <c r="C2" s="6">
        <v>13</v>
      </c>
      <c r="D2" s="8">
        <v>11</v>
      </c>
      <c r="E2" s="8">
        <v>16</v>
      </c>
      <c r="F2" s="8">
        <v>12</v>
      </c>
      <c r="G2" s="8">
        <v>9</v>
      </c>
      <c r="H2" s="8">
        <v>11</v>
      </c>
      <c r="I2" s="8"/>
      <c r="J2" s="9"/>
    </row>
    <row r="3" spans="1:10" ht="19.5" customHeight="1" x14ac:dyDescent="0.25">
      <c r="A3" s="60" t="s">
        <v>119</v>
      </c>
      <c r="B3" s="115" t="s">
        <v>13</v>
      </c>
      <c r="C3" s="71"/>
      <c r="D3" s="5"/>
      <c r="E3" s="5"/>
      <c r="F3" s="5"/>
      <c r="G3" s="5"/>
      <c r="H3" s="5"/>
      <c r="I3" s="5"/>
      <c r="J3" s="13" t="s">
        <v>14</v>
      </c>
    </row>
    <row r="4" spans="1:10" ht="19.5" customHeight="1" x14ac:dyDescent="0.25">
      <c r="A4" s="54" t="s">
        <v>73</v>
      </c>
      <c r="B4" s="6" t="s">
        <v>16</v>
      </c>
      <c r="C4" s="18">
        <v>94</v>
      </c>
      <c r="D4" s="15">
        <v>94</v>
      </c>
      <c r="E4" s="15">
        <v>76</v>
      </c>
      <c r="F4" s="18">
        <v>99</v>
      </c>
      <c r="G4" s="15">
        <v>94</v>
      </c>
      <c r="H4" s="15">
        <v>84</v>
      </c>
      <c r="I4" s="15"/>
      <c r="J4" s="17">
        <f t="shared" ref="J4:J15" si="0">AVERAGE(LARGE(C4:I4,1),LARGE(C4:I4,2),LARGE(C4:I4,3),LARGE(C4:I4,4))</f>
        <v>95.25</v>
      </c>
    </row>
    <row r="5" spans="1:10" ht="19.5" customHeight="1" x14ac:dyDescent="0.25">
      <c r="A5" s="54" t="s">
        <v>23</v>
      </c>
      <c r="B5" s="6" t="s">
        <v>16</v>
      </c>
      <c r="C5" s="15">
        <v>93</v>
      </c>
      <c r="D5" s="18">
        <v>95</v>
      </c>
      <c r="E5" s="18">
        <v>88</v>
      </c>
      <c r="F5" s="15">
        <v>95</v>
      </c>
      <c r="G5" s="18">
        <v>95</v>
      </c>
      <c r="H5" s="18">
        <v>91</v>
      </c>
      <c r="I5" s="15"/>
      <c r="J5" s="17">
        <f t="shared" si="0"/>
        <v>94.5</v>
      </c>
    </row>
    <row r="6" spans="1:10" ht="19.5" customHeight="1" x14ac:dyDescent="0.25">
      <c r="A6" s="45" t="s">
        <v>76</v>
      </c>
      <c r="B6" s="6" t="s">
        <v>16</v>
      </c>
      <c r="C6" s="15">
        <v>73</v>
      </c>
      <c r="D6" s="15">
        <v>65</v>
      </c>
      <c r="E6" s="15">
        <v>67</v>
      </c>
      <c r="F6" s="15">
        <v>75</v>
      </c>
      <c r="G6" s="15"/>
      <c r="H6" s="15">
        <v>72</v>
      </c>
      <c r="I6" s="15"/>
      <c r="J6" s="17">
        <f t="shared" si="0"/>
        <v>71.75</v>
      </c>
    </row>
    <row r="7" spans="1:10" ht="19.5" customHeight="1" x14ac:dyDescent="0.25">
      <c r="A7" s="45" t="s">
        <v>21</v>
      </c>
      <c r="B7" s="6" t="s">
        <v>16</v>
      </c>
      <c r="C7" s="15">
        <v>77</v>
      </c>
      <c r="D7" s="15">
        <v>61</v>
      </c>
      <c r="E7" s="15">
        <v>50</v>
      </c>
      <c r="F7" s="15">
        <v>58</v>
      </c>
      <c r="G7" s="15"/>
      <c r="H7" s="15">
        <v>50</v>
      </c>
      <c r="I7" s="15"/>
      <c r="J7" s="17">
        <f t="shared" si="0"/>
        <v>61.5</v>
      </c>
    </row>
    <row r="8" spans="1:10" ht="19.5" customHeight="1" x14ac:dyDescent="0.25">
      <c r="A8" s="45" t="s">
        <v>29</v>
      </c>
      <c r="B8" s="6" t="s">
        <v>16</v>
      </c>
      <c r="C8" s="15"/>
      <c r="D8" s="15"/>
      <c r="E8" s="15">
        <v>55</v>
      </c>
      <c r="F8" s="15">
        <v>74</v>
      </c>
      <c r="G8" s="15"/>
      <c r="H8" s="15">
        <v>62</v>
      </c>
      <c r="I8" s="15"/>
      <c r="J8" s="21" t="e">
        <f t="shared" si="0"/>
        <v>#NUM!</v>
      </c>
    </row>
    <row r="9" spans="1:10" ht="19.5" customHeight="1" x14ac:dyDescent="0.25">
      <c r="A9" s="45" t="s">
        <v>120</v>
      </c>
      <c r="B9" s="6" t="s">
        <v>16</v>
      </c>
      <c r="C9" s="15"/>
      <c r="D9" s="15">
        <v>68</v>
      </c>
      <c r="E9" s="15">
        <v>69</v>
      </c>
      <c r="F9" s="15">
        <v>61</v>
      </c>
      <c r="G9" s="15"/>
      <c r="H9" s="15"/>
      <c r="I9" s="15"/>
      <c r="J9" s="21" t="e">
        <f t="shared" si="0"/>
        <v>#NUM!</v>
      </c>
    </row>
    <row r="10" spans="1:10" ht="19.5" customHeight="1" x14ac:dyDescent="0.25">
      <c r="A10" s="54" t="s">
        <v>45</v>
      </c>
      <c r="B10" s="6" t="s">
        <v>16</v>
      </c>
      <c r="C10" s="15"/>
      <c r="D10" s="15"/>
      <c r="E10" s="15">
        <v>45</v>
      </c>
      <c r="F10" s="15"/>
      <c r="G10" s="15"/>
      <c r="H10" s="15"/>
      <c r="I10" s="15"/>
      <c r="J10" s="21" t="e">
        <f t="shared" si="0"/>
        <v>#NUM!</v>
      </c>
    </row>
    <row r="11" spans="1:10" ht="19.5" customHeight="1" x14ac:dyDescent="0.25">
      <c r="A11" s="54" t="s">
        <v>25</v>
      </c>
      <c r="B11" s="6" t="s">
        <v>16</v>
      </c>
      <c r="C11" s="15">
        <v>86</v>
      </c>
      <c r="D11" s="15">
        <v>43</v>
      </c>
      <c r="E11" s="15"/>
      <c r="F11" s="15">
        <v>65</v>
      </c>
      <c r="G11" s="15">
        <v>53</v>
      </c>
      <c r="H11" s="15"/>
      <c r="I11" s="15"/>
      <c r="J11" s="17">
        <f t="shared" si="0"/>
        <v>61.75</v>
      </c>
    </row>
    <row r="12" spans="1:10" ht="19.5" customHeight="1" x14ac:dyDescent="0.25">
      <c r="A12" s="54" t="s">
        <v>77</v>
      </c>
      <c r="B12" s="6" t="s">
        <v>16</v>
      </c>
      <c r="C12" s="15"/>
      <c r="D12" s="15"/>
      <c r="E12" s="15">
        <v>40</v>
      </c>
      <c r="F12" s="15">
        <v>33</v>
      </c>
      <c r="G12" s="15"/>
      <c r="H12" s="15"/>
      <c r="I12" s="15"/>
      <c r="J12" s="21" t="e">
        <f t="shared" si="0"/>
        <v>#NUM!</v>
      </c>
    </row>
    <row r="13" spans="1:10" ht="19.5" customHeight="1" x14ac:dyDescent="0.25">
      <c r="A13" s="54" t="s">
        <v>85</v>
      </c>
      <c r="B13" s="6" t="s">
        <v>16</v>
      </c>
      <c r="C13" s="15">
        <v>44</v>
      </c>
      <c r="D13" s="15">
        <v>78</v>
      </c>
      <c r="E13" s="15">
        <v>67</v>
      </c>
      <c r="F13" s="15">
        <v>50</v>
      </c>
      <c r="G13" s="15">
        <v>69</v>
      </c>
      <c r="H13" s="15">
        <v>31</v>
      </c>
      <c r="I13" s="15"/>
      <c r="J13" s="17">
        <f t="shared" si="0"/>
        <v>66</v>
      </c>
    </row>
    <row r="14" spans="1:10" ht="19.5" customHeight="1" x14ac:dyDescent="0.25">
      <c r="A14" s="54" t="s">
        <v>81</v>
      </c>
      <c r="B14" s="6" t="s">
        <v>16</v>
      </c>
      <c r="C14" s="15"/>
      <c r="D14" s="15"/>
      <c r="E14" s="15"/>
      <c r="F14" s="15"/>
      <c r="G14" s="15"/>
      <c r="H14" s="15">
        <v>64</v>
      </c>
      <c r="I14" s="15"/>
      <c r="J14" s="21" t="e">
        <f t="shared" si="0"/>
        <v>#NUM!</v>
      </c>
    </row>
    <row r="15" spans="1:10" ht="19.5" customHeight="1" x14ac:dyDescent="0.25">
      <c r="A15" s="54" t="s">
        <v>88</v>
      </c>
      <c r="B15" s="6" t="s">
        <v>16</v>
      </c>
      <c r="C15" s="15"/>
      <c r="D15" s="15"/>
      <c r="E15" s="15"/>
      <c r="F15" s="15">
        <v>75</v>
      </c>
      <c r="G15" s="15"/>
      <c r="H15" s="15"/>
      <c r="I15" s="15"/>
      <c r="J15" s="21" t="e">
        <f t="shared" si="0"/>
        <v>#NUM!</v>
      </c>
    </row>
    <row r="16" spans="1:10" ht="19.5" customHeight="1" x14ac:dyDescent="0.25">
      <c r="A16" s="85" t="s">
        <v>132</v>
      </c>
      <c r="B16" s="6" t="s">
        <v>38</v>
      </c>
      <c r="C16" s="116"/>
      <c r="D16" s="18">
        <v>43</v>
      </c>
      <c r="E16" s="116">
        <v>53</v>
      </c>
      <c r="F16" s="18">
        <v>70</v>
      </c>
      <c r="G16" s="116"/>
      <c r="H16" s="9">
        <v>48</v>
      </c>
      <c r="I16" s="138"/>
      <c r="J16" s="17">
        <f>AVERAGE(LARGE(C16:I16,1),LARGE(C16:I16,2),LARGE(C16:I16,3),LARGE(C16:I16,4))</f>
        <v>53.5</v>
      </c>
    </row>
    <row r="17" spans="1:13" ht="19.5" customHeight="1" x14ac:dyDescent="0.25">
      <c r="A17" s="50" t="s">
        <v>121</v>
      </c>
      <c r="B17" s="5" t="s">
        <v>38</v>
      </c>
      <c r="C17" s="33"/>
      <c r="D17" s="33"/>
      <c r="E17" s="33"/>
      <c r="F17" s="33"/>
      <c r="G17" s="33"/>
      <c r="H17" s="33"/>
      <c r="I17" s="33"/>
      <c r="J17" s="72" t="s">
        <v>14</v>
      </c>
    </row>
    <row r="18" spans="1:13" ht="19.5" customHeight="1" x14ac:dyDescent="0.25">
      <c r="A18" s="45" t="s">
        <v>52</v>
      </c>
      <c r="B18" s="6" t="s">
        <v>38</v>
      </c>
      <c r="C18" s="15">
        <v>32</v>
      </c>
      <c r="D18" s="15">
        <v>74</v>
      </c>
      <c r="E18" s="15">
        <v>49</v>
      </c>
      <c r="F18" s="18">
        <v>79</v>
      </c>
      <c r="G18" s="15">
        <v>65</v>
      </c>
      <c r="H18" s="15">
        <v>70</v>
      </c>
      <c r="I18" s="15"/>
      <c r="J18" s="17">
        <f t="shared" ref="J18:J25" si="1">AVERAGE(LARGE(C18:I18,1),LARGE(C18:I18,2),LARGE(C18:I18,3),LARGE(C18:I18,4))</f>
        <v>72</v>
      </c>
    </row>
    <row r="19" spans="1:13" ht="19.5" customHeight="1" x14ac:dyDescent="0.25">
      <c r="A19" s="45" t="s">
        <v>110</v>
      </c>
      <c r="B19" s="6" t="s">
        <v>38</v>
      </c>
      <c r="C19" s="15"/>
      <c r="D19" s="15"/>
      <c r="E19" s="15">
        <v>56</v>
      </c>
      <c r="F19" s="15"/>
      <c r="G19" s="15">
        <v>28</v>
      </c>
      <c r="H19" s="15">
        <v>73</v>
      </c>
      <c r="I19" s="15"/>
      <c r="J19" s="21" t="e">
        <f t="shared" si="1"/>
        <v>#NUM!</v>
      </c>
    </row>
    <row r="20" spans="1:13" ht="19.5" customHeight="1" x14ac:dyDescent="0.25">
      <c r="A20" s="63" t="s">
        <v>122</v>
      </c>
      <c r="B20" s="6" t="s">
        <v>38</v>
      </c>
      <c r="C20" s="15">
        <v>74</v>
      </c>
      <c r="D20" s="18">
        <v>78</v>
      </c>
      <c r="E20" s="18">
        <v>58</v>
      </c>
      <c r="F20" s="15"/>
      <c r="G20" s="18">
        <v>70</v>
      </c>
      <c r="H20" s="15"/>
      <c r="I20" s="15"/>
      <c r="J20" s="17">
        <f t="shared" si="1"/>
        <v>70</v>
      </c>
    </row>
    <row r="21" spans="1:13" ht="19.5" customHeight="1" x14ac:dyDescent="0.25">
      <c r="A21" s="63" t="s">
        <v>27</v>
      </c>
      <c r="B21" s="6" t="s">
        <v>38</v>
      </c>
      <c r="C21" s="15"/>
      <c r="D21" s="15"/>
      <c r="E21" s="15"/>
      <c r="F21" s="15"/>
      <c r="G21" s="15"/>
      <c r="H21" s="15"/>
      <c r="I21" s="15"/>
      <c r="J21" s="21" t="e">
        <f t="shared" si="1"/>
        <v>#NUM!</v>
      </c>
    </row>
    <row r="22" spans="1:13" ht="19.5" customHeight="1" x14ac:dyDescent="0.25">
      <c r="A22" s="63" t="s">
        <v>123</v>
      </c>
      <c r="B22" s="6" t="s">
        <v>38</v>
      </c>
      <c r="C22" s="15">
        <v>45</v>
      </c>
      <c r="D22" s="15">
        <v>38</v>
      </c>
      <c r="E22" s="15">
        <v>45</v>
      </c>
      <c r="F22" s="15"/>
      <c r="G22" s="15"/>
      <c r="H22" s="15">
        <v>63</v>
      </c>
      <c r="I22" s="15"/>
      <c r="J22" s="17">
        <f t="shared" si="1"/>
        <v>47.75</v>
      </c>
    </row>
    <row r="23" spans="1:13" ht="19.5" customHeight="1" x14ac:dyDescent="0.25">
      <c r="A23" s="63" t="s">
        <v>124</v>
      </c>
      <c r="B23" s="6" t="s">
        <v>38</v>
      </c>
      <c r="C23" s="18">
        <v>75</v>
      </c>
      <c r="D23" s="15"/>
      <c r="E23" s="15"/>
      <c r="F23" s="15"/>
      <c r="G23" s="15"/>
      <c r="H23" s="15"/>
      <c r="I23" s="15"/>
      <c r="J23" s="139" t="e">
        <f t="shared" si="1"/>
        <v>#NUM!</v>
      </c>
    </row>
    <row r="24" spans="1:13" ht="19.5" customHeight="1" x14ac:dyDescent="0.25">
      <c r="A24" s="63" t="s">
        <v>87</v>
      </c>
      <c r="B24" s="6" t="s">
        <v>38</v>
      </c>
      <c r="C24" s="15"/>
      <c r="D24" s="15"/>
      <c r="E24" s="15"/>
      <c r="F24" s="15"/>
      <c r="G24" s="15"/>
      <c r="H24" s="15"/>
      <c r="I24" s="15"/>
      <c r="J24" s="21" t="e">
        <f t="shared" si="1"/>
        <v>#NUM!</v>
      </c>
    </row>
    <row r="25" spans="1:13" ht="19.5" customHeight="1" thickBot="1" x14ac:dyDescent="0.3">
      <c r="A25" s="63" t="s">
        <v>44</v>
      </c>
      <c r="B25" s="6" t="s">
        <v>38</v>
      </c>
      <c r="C25" s="15"/>
      <c r="D25" s="15"/>
      <c r="E25" s="15"/>
      <c r="F25" s="15"/>
      <c r="G25" s="15"/>
      <c r="H25" s="15"/>
      <c r="I25" s="15"/>
      <c r="J25" s="21" t="e">
        <f t="shared" si="1"/>
        <v>#NUM!</v>
      </c>
    </row>
    <row r="26" spans="1:13" ht="19.5" customHeight="1" thickBot="1" x14ac:dyDescent="0.3">
      <c r="A26" s="50" t="s">
        <v>56</v>
      </c>
      <c r="B26" s="5" t="s">
        <v>57</v>
      </c>
      <c r="C26" s="33"/>
      <c r="D26" s="33"/>
      <c r="E26" s="33"/>
      <c r="F26" s="33"/>
      <c r="G26" s="33"/>
      <c r="H26" s="33"/>
      <c r="I26" s="33"/>
      <c r="J26" s="73"/>
      <c r="K26" s="74"/>
      <c r="L26" s="74"/>
      <c r="M26" s="74"/>
    </row>
    <row r="27" spans="1:13" ht="19.5" customHeight="1" x14ac:dyDescent="0.25">
      <c r="A27" s="63" t="s">
        <v>125</v>
      </c>
      <c r="B27" s="6" t="s">
        <v>57</v>
      </c>
      <c r="C27" s="75"/>
      <c r="D27" s="75"/>
      <c r="E27" s="75"/>
      <c r="F27" s="75"/>
      <c r="G27" s="75"/>
      <c r="H27" s="15"/>
      <c r="I27" s="15"/>
      <c r="J27" s="65"/>
      <c r="K27" s="76"/>
      <c r="L27" s="74"/>
      <c r="M27" s="74"/>
    </row>
    <row r="28" spans="1:13" ht="19.5" customHeight="1" x14ac:dyDescent="0.25">
      <c r="A28" s="63" t="s">
        <v>126</v>
      </c>
      <c r="B28" s="6" t="s">
        <v>57</v>
      </c>
      <c r="C28" s="75"/>
      <c r="D28" s="75"/>
      <c r="E28" s="75"/>
      <c r="F28" s="75"/>
      <c r="G28" s="75"/>
      <c r="H28" s="15"/>
      <c r="I28" s="15"/>
      <c r="J28" s="65"/>
      <c r="K28" s="76"/>
      <c r="L28" s="74"/>
      <c r="M28" s="74"/>
    </row>
    <row r="29" spans="1:13" ht="19.5" customHeight="1" x14ac:dyDescent="0.25">
      <c r="A29" s="63" t="s">
        <v>117</v>
      </c>
      <c r="B29" s="6" t="s">
        <v>57</v>
      </c>
      <c r="C29" s="75"/>
      <c r="D29" s="75"/>
      <c r="E29" s="75"/>
      <c r="F29" s="75"/>
      <c r="G29" s="75"/>
      <c r="H29" s="15"/>
      <c r="I29" s="15"/>
      <c r="J29" s="65"/>
      <c r="K29" s="76"/>
      <c r="L29" s="74"/>
      <c r="M29" s="74"/>
    </row>
    <row r="30" spans="1:13" ht="19.5" customHeight="1" x14ac:dyDescent="0.25">
      <c r="A30" s="63" t="s">
        <v>127</v>
      </c>
      <c r="B30" s="6" t="s">
        <v>57</v>
      </c>
      <c r="C30" s="75"/>
      <c r="D30" s="75"/>
      <c r="E30" s="75"/>
      <c r="F30" s="75"/>
      <c r="G30" s="75"/>
      <c r="H30" s="15"/>
      <c r="I30" s="15"/>
      <c r="J30" s="65"/>
      <c r="K30" s="76"/>
      <c r="L30" s="74"/>
      <c r="M30" s="74"/>
    </row>
    <row r="31" spans="1:13" ht="19.5" customHeight="1" x14ac:dyDescent="0.25">
      <c r="A31" s="77" t="s">
        <v>128</v>
      </c>
      <c r="B31" s="6" t="s">
        <v>57</v>
      </c>
      <c r="C31" s="78"/>
      <c r="D31" s="78"/>
      <c r="E31" s="78"/>
      <c r="F31" s="78"/>
      <c r="G31" s="78"/>
      <c r="H31" s="59"/>
      <c r="I31" s="59"/>
      <c r="J31" s="79"/>
      <c r="K31" s="76"/>
      <c r="L31" s="74"/>
      <c r="M31" s="74"/>
    </row>
    <row r="32" spans="1:13" ht="19.5" customHeight="1" x14ac:dyDescent="0.25">
      <c r="A32" s="80" t="s">
        <v>129</v>
      </c>
      <c r="B32" s="81" t="s">
        <v>94</v>
      </c>
      <c r="C32" s="116">
        <v>70</v>
      </c>
      <c r="D32" s="116"/>
      <c r="E32" s="18">
        <v>54</v>
      </c>
      <c r="F32" s="116"/>
      <c r="G32" s="18">
        <v>55</v>
      </c>
      <c r="H32" s="117"/>
      <c r="I32" s="117"/>
      <c r="J32" s="82"/>
      <c r="K32" s="74"/>
      <c r="L32" s="74"/>
      <c r="M32" s="74"/>
    </row>
    <row r="33" spans="1:13" ht="18" customHeight="1" x14ac:dyDescent="0.25">
      <c r="A33" s="83" t="s">
        <v>130</v>
      </c>
      <c r="B33" s="84" t="s">
        <v>94</v>
      </c>
      <c r="C33" s="118">
        <v>55</v>
      </c>
      <c r="D33" s="118"/>
      <c r="E33" s="118"/>
      <c r="F33" s="118"/>
      <c r="G33" s="118"/>
      <c r="H33" s="119"/>
      <c r="I33" s="119"/>
      <c r="J33" s="153"/>
      <c r="K33" s="74"/>
      <c r="L33" s="74"/>
      <c r="M33" s="74"/>
    </row>
    <row r="34" spans="1:13" ht="18" customHeight="1" x14ac:dyDescent="0.25">
      <c r="A34" s="154" t="s">
        <v>131</v>
      </c>
      <c r="B34" s="155" t="s">
        <v>94</v>
      </c>
      <c r="C34" s="156">
        <v>34</v>
      </c>
      <c r="D34" s="156"/>
      <c r="E34" s="156">
        <v>39</v>
      </c>
      <c r="F34" s="156"/>
      <c r="G34" s="156">
        <v>75</v>
      </c>
      <c r="H34" s="157"/>
      <c r="I34" s="157"/>
      <c r="J34" s="158"/>
    </row>
    <row r="36" spans="1:13" ht="18" customHeight="1" x14ac:dyDescent="0.25">
      <c r="C36" s="120"/>
      <c r="D36" s="120"/>
      <c r="E36" s="120"/>
      <c r="F36" s="120"/>
      <c r="G36" s="120"/>
      <c r="H36" s="120"/>
      <c r="I36" s="120"/>
    </row>
  </sheetData>
  <sheetProtection selectLockedCells="1" selectUnlockedCells="1"/>
  <mergeCells count="1">
    <mergeCell ref="A1:B1"/>
  </mergeCells>
  <phoneticPr fontId="12" type="noConversion"/>
  <pageMargins left="0.26180555555555557" right="0.20833333333333334" top="0.18402777777777779" bottom="0.13125000000000001" header="0.51180555555555551" footer="0.51180555555555551"/>
  <pageSetup paperSize="9" scale="85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0"/>
  <sheetViews>
    <sheetView workbookViewId="0">
      <selection activeCell="R3" sqref="R3"/>
    </sheetView>
  </sheetViews>
  <sheetFormatPr baseColWidth="10" defaultRowHeight="12.75" x14ac:dyDescent="0.2"/>
  <cols>
    <col min="1" max="1" width="15" style="86" customWidth="1"/>
    <col min="2" max="2" width="12.28515625" style="86" customWidth="1"/>
    <col min="3" max="3" width="6.5703125" style="86" customWidth="1"/>
    <col min="4" max="4" width="8.7109375" style="86" customWidth="1"/>
    <col min="5" max="5" width="6.5703125" style="86" customWidth="1"/>
    <col min="6" max="6" width="8.7109375" style="86" customWidth="1"/>
    <col min="7" max="7" width="6.5703125" style="86" customWidth="1"/>
    <col min="8" max="8" width="8.7109375" style="86" customWidth="1"/>
    <col min="9" max="9" width="6.5703125" style="86" customWidth="1"/>
    <col min="10" max="10" width="8.7109375" style="86" customWidth="1"/>
    <col min="11" max="11" width="6.5703125" style="86" customWidth="1"/>
    <col min="12" max="12" width="8.7109375" style="86" customWidth="1"/>
    <col min="13" max="13" width="6.7109375" style="86" customWidth="1"/>
    <col min="14" max="14" width="9.140625" style="86" customWidth="1"/>
    <col min="15" max="16384" width="11.42578125" style="86"/>
  </cols>
  <sheetData>
    <row r="1" spans="1:15" ht="20.25" customHeight="1" x14ac:dyDescent="0.2">
      <c r="A1" s="168" t="s">
        <v>133</v>
      </c>
      <c r="B1" s="168"/>
      <c r="C1" s="169" t="s">
        <v>134</v>
      </c>
      <c r="D1" s="169"/>
      <c r="E1" s="169" t="s">
        <v>135</v>
      </c>
      <c r="F1" s="169"/>
      <c r="G1" s="169" t="s">
        <v>136</v>
      </c>
      <c r="H1" s="169"/>
      <c r="I1" s="169" t="s">
        <v>137</v>
      </c>
      <c r="J1" s="169"/>
      <c r="K1" s="169" t="s">
        <v>138</v>
      </c>
      <c r="L1" s="169"/>
      <c r="M1" s="166" t="s">
        <v>154</v>
      </c>
      <c r="N1" s="167"/>
      <c r="O1" s="87" t="s">
        <v>9</v>
      </c>
    </row>
    <row r="2" spans="1:15" ht="19.5" customHeight="1" x14ac:dyDescent="0.2">
      <c r="A2" s="88" t="s">
        <v>10</v>
      </c>
      <c r="B2" s="89" t="s">
        <v>11</v>
      </c>
      <c r="C2" s="89">
        <v>10</v>
      </c>
      <c r="D2" s="89">
        <v>7</v>
      </c>
      <c r="E2" s="90">
        <v>6</v>
      </c>
      <c r="F2" s="90">
        <v>7</v>
      </c>
      <c r="G2" s="90">
        <v>0</v>
      </c>
      <c r="H2" s="90">
        <v>0</v>
      </c>
      <c r="I2" s="90">
        <v>5</v>
      </c>
      <c r="J2" s="90">
        <v>5</v>
      </c>
      <c r="K2" s="90">
        <v>8</v>
      </c>
      <c r="L2" s="128">
        <v>9</v>
      </c>
      <c r="M2" s="127"/>
      <c r="N2" s="127"/>
      <c r="O2" s="101"/>
    </row>
    <row r="3" spans="1:15" ht="19.5" customHeight="1" x14ac:dyDescent="0.2">
      <c r="A3" s="133"/>
      <c r="B3" s="91" t="s">
        <v>155</v>
      </c>
      <c r="C3" s="92" t="s">
        <v>139</v>
      </c>
      <c r="D3" s="91" t="s">
        <v>140</v>
      </c>
      <c r="E3" s="92" t="s">
        <v>139</v>
      </c>
      <c r="F3" s="91" t="s">
        <v>140</v>
      </c>
      <c r="G3" s="92" t="s">
        <v>139</v>
      </c>
      <c r="H3" s="91" t="s">
        <v>140</v>
      </c>
      <c r="I3" s="92" t="s">
        <v>139</v>
      </c>
      <c r="J3" s="91" t="s">
        <v>140</v>
      </c>
      <c r="K3" s="92" t="s">
        <v>139</v>
      </c>
      <c r="L3" s="122" t="s">
        <v>140</v>
      </c>
      <c r="M3" s="129" t="s">
        <v>139</v>
      </c>
      <c r="N3" s="129" t="s">
        <v>140</v>
      </c>
      <c r="O3" s="126" t="s">
        <v>14</v>
      </c>
    </row>
    <row r="4" spans="1:15" x14ac:dyDescent="0.2">
      <c r="A4" s="93" t="s">
        <v>141</v>
      </c>
      <c r="B4" s="135" t="s">
        <v>156</v>
      </c>
      <c r="C4" s="94">
        <v>330</v>
      </c>
      <c r="D4" s="95">
        <v>307</v>
      </c>
      <c r="E4" s="96">
        <v>324</v>
      </c>
      <c r="F4" s="96">
        <v>312</v>
      </c>
      <c r="G4" s="97"/>
      <c r="H4" s="97"/>
      <c r="I4" s="96">
        <v>316</v>
      </c>
      <c r="J4" s="96"/>
      <c r="K4" s="96">
        <v>329</v>
      </c>
      <c r="L4" s="121">
        <v>313</v>
      </c>
      <c r="M4" s="127"/>
      <c r="N4" s="127"/>
      <c r="O4" s="125">
        <f t="shared" ref="O4:O10" si="0">AVERAGE(LARGE(C4:J4,1),LARGE(C4:J4,2),LARGE(C4:J4,3),LARGE(C4:J4,4))</f>
        <v>320.5</v>
      </c>
    </row>
    <row r="5" spans="1:15" x14ac:dyDescent="0.2">
      <c r="A5" s="98" t="s">
        <v>142</v>
      </c>
      <c r="B5" s="135" t="s">
        <v>156</v>
      </c>
      <c r="C5" s="99">
        <v>315</v>
      </c>
      <c r="D5" s="96">
        <v>309</v>
      </c>
      <c r="E5" s="96"/>
      <c r="F5" s="96"/>
      <c r="G5" s="97"/>
      <c r="H5" s="97"/>
      <c r="I5" s="96">
        <v>351</v>
      </c>
      <c r="J5" s="96">
        <v>330</v>
      </c>
      <c r="K5" s="96">
        <v>303</v>
      </c>
      <c r="L5" s="121">
        <v>310</v>
      </c>
      <c r="M5" s="127"/>
      <c r="N5" s="127"/>
      <c r="O5" s="125">
        <f t="shared" si="0"/>
        <v>326.25</v>
      </c>
    </row>
    <row r="6" spans="1:15" x14ac:dyDescent="0.2">
      <c r="A6" s="98" t="s">
        <v>143</v>
      </c>
      <c r="B6" s="135" t="s">
        <v>156</v>
      </c>
      <c r="C6" s="99">
        <v>296</v>
      </c>
      <c r="D6" s="96">
        <v>314</v>
      </c>
      <c r="E6" s="96"/>
      <c r="F6" s="96"/>
      <c r="G6" s="97"/>
      <c r="H6" s="97"/>
      <c r="I6" s="96"/>
      <c r="J6" s="96"/>
      <c r="K6" s="96">
        <v>309</v>
      </c>
      <c r="L6" s="121">
        <v>309</v>
      </c>
      <c r="M6" s="127"/>
      <c r="N6" s="127"/>
      <c r="O6" s="125" t="e">
        <f t="shared" si="0"/>
        <v>#NUM!</v>
      </c>
    </row>
    <row r="7" spans="1:15" x14ac:dyDescent="0.2">
      <c r="A7" s="98" t="s">
        <v>144</v>
      </c>
      <c r="B7" s="135" t="s">
        <v>156</v>
      </c>
      <c r="C7" s="99">
        <v>261</v>
      </c>
      <c r="D7" s="96">
        <v>248</v>
      </c>
      <c r="E7" s="96"/>
      <c r="F7" s="96">
        <v>240</v>
      </c>
      <c r="G7" s="97"/>
      <c r="H7" s="97"/>
      <c r="I7" s="96"/>
      <c r="J7" s="96"/>
      <c r="K7" s="96"/>
      <c r="L7" s="121">
        <v>217</v>
      </c>
      <c r="M7" s="127"/>
      <c r="N7" s="127"/>
      <c r="O7" s="125" t="e">
        <f t="shared" si="0"/>
        <v>#NUM!</v>
      </c>
    </row>
    <row r="8" spans="1:15" x14ac:dyDescent="0.2">
      <c r="A8" s="98" t="s">
        <v>145</v>
      </c>
      <c r="B8" s="135" t="s">
        <v>156</v>
      </c>
      <c r="C8" s="99">
        <v>245</v>
      </c>
      <c r="D8" s="96">
        <v>263</v>
      </c>
      <c r="E8" s="96"/>
      <c r="F8" s="96">
        <v>258</v>
      </c>
      <c r="G8" s="97"/>
      <c r="H8" s="97"/>
      <c r="I8" s="96"/>
      <c r="J8" s="96"/>
      <c r="K8" s="96">
        <v>251</v>
      </c>
      <c r="L8" s="121"/>
      <c r="M8" s="127"/>
      <c r="N8" s="127"/>
      <c r="O8" s="125" t="e">
        <f t="shared" si="0"/>
        <v>#NUM!</v>
      </c>
    </row>
    <row r="9" spans="1:15" x14ac:dyDescent="0.2">
      <c r="A9" s="98" t="s">
        <v>146</v>
      </c>
      <c r="B9" s="135" t="s">
        <v>156</v>
      </c>
      <c r="C9" s="99"/>
      <c r="D9" s="96"/>
      <c r="E9" s="96"/>
      <c r="F9" s="96"/>
      <c r="G9" s="97"/>
      <c r="H9" s="97"/>
      <c r="I9" s="96"/>
      <c r="J9" s="96"/>
      <c r="K9" s="96"/>
      <c r="L9" s="121">
        <v>288</v>
      </c>
      <c r="M9" s="127"/>
      <c r="N9" s="127"/>
      <c r="O9" s="125" t="e">
        <f t="shared" si="0"/>
        <v>#NUM!</v>
      </c>
    </row>
    <row r="10" spans="1:15" x14ac:dyDescent="0.2">
      <c r="A10" s="98"/>
      <c r="B10" s="136"/>
      <c r="C10" s="99"/>
      <c r="D10" s="96"/>
      <c r="E10" s="96"/>
      <c r="F10" s="96"/>
      <c r="G10" s="97"/>
      <c r="H10" s="97"/>
      <c r="I10" s="96"/>
      <c r="J10" s="96"/>
      <c r="K10" s="96"/>
      <c r="L10" s="121"/>
      <c r="M10" s="127"/>
      <c r="N10" s="127"/>
      <c r="O10" s="125" t="e">
        <f t="shared" si="0"/>
        <v>#NUM!</v>
      </c>
    </row>
    <row r="11" spans="1:15" ht="20.25" customHeight="1" x14ac:dyDescent="0.2">
      <c r="A11" s="134"/>
      <c r="B11" s="100"/>
      <c r="C11" s="92"/>
      <c r="D11" s="91"/>
      <c r="E11" s="91"/>
      <c r="F11" s="91"/>
      <c r="G11" s="91"/>
      <c r="H11" s="91"/>
      <c r="I11" s="91"/>
      <c r="J11" s="91"/>
      <c r="K11" s="91"/>
      <c r="L11" s="122"/>
      <c r="M11" s="130"/>
      <c r="N11" s="130"/>
      <c r="O11" s="131"/>
    </row>
    <row r="12" spans="1:15" x14ac:dyDescent="0.2">
      <c r="A12" s="98" t="s">
        <v>147</v>
      </c>
      <c r="B12" s="136" t="s">
        <v>57</v>
      </c>
      <c r="C12" s="101">
        <v>244</v>
      </c>
      <c r="D12" s="96"/>
      <c r="E12" s="96">
        <v>248</v>
      </c>
      <c r="F12" s="96">
        <v>165</v>
      </c>
      <c r="G12" s="97"/>
      <c r="H12" s="97"/>
      <c r="I12" s="96"/>
      <c r="J12" s="96">
        <v>296</v>
      </c>
      <c r="K12" s="96">
        <v>256</v>
      </c>
      <c r="L12" s="121">
        <v>244</v>
      </c>
      <c r="M12" s="127"/>
      <c r="N12" s="127"/>
      <c r="O12" s="132"/>
    </row>
    <row r="13" spans="1:15" x14ac:dyDescent="0.2">
      <c r="A13" s="102" t="s">
        <v>148</v>
      </c>
      <c r="B13" s="136" t="s">
        <v>57</v>
      </c>
      <c r="C13" s="103">
        <v>208</v>
      </c>
      <c r="D13" s="104">
        <v>237</v>
      </c>
      <c r="E13" s="104">
        <v>246</v>
      </c>
      <c r="F13" s="104">
        <v>250</v>
      </c>
      <c r="G13" s="105"/>
      <c r="H13" s="105"/>
      <c r="I13" s="104">
        <v>265</v>
      </c>
      <c r="J13" s="104">
        <v>227</v>
      </c>
      <c r="K13" s="104">
        <v>282</v>
      </c>
      <c r="L13" s="123">
        <v>224</v>
      </c>
      <c r="M13" s="127"/>
      <c r="N13" s="127"/>
      <c r="O13" s="132"/>
    </row>
    <row r="14" spans="1:15" x14ac:dyDescent="0.2">
      <c r="A14" s="106" t="s">
        <v>149</v>
      </c>
      <c r="B14" s="136" t="s">
        <v>57</v>
      </c>
      <c r="C14" s="107">
        <v>188</v>
      </c>
      <c r="D14" s="108">
        <v>246</v>
      </c>
      <c r="E14" s="108">
        <v>181</v>
      </c>
      <c r="F14" s="108">
        <v>146</v>
      </c>
      <c r="G14" s="109"/>
      <c r="H14" s="109"/>
      <c r="I14" s="108">
        <v>250</v>
      </c>
      <c r="J14" s="108">
        <v>227</v>
      </c>
      <c r="K14" s="108">
        <v>238</v>
      </c>
      <c r="L14" s="124">
        <v>187</v>
      </c>
      <c r="M14" s="127"/>
      <c r="N14" s="127"/>
      <c r="O14" s="132"/>
    </row>
    <row r="15" spans="1:15" x14ac:dyDescent="0.2">
      <c r="A15" s="106" t="s">
        <v>150</v>
      </c>
      <c r="B15" s="136" t="s">
        <v>57</v>
      </c>
      <c r="C15" s="107">
        <v>179</v>
      </c>
      <c r="D15" s="108"/>
      <c r="E15" s="108"/>
      <c r="F15" s="108"/>
      <c r="G15" s="109"/>
      <c r="H15" s="109"/>
      <c r="I15" s="108"/>
      <c r="J15" s="108"/>
      <c r="K15" s="108"/>
      <c r="L15" s="124"/>
      <c r="M15" s="127"/>
      <c r="N15" s="127"/>
      <c r="O15" s="132"/>
    </row>
    <row r="16" spans="1:15" x14ac:dyDescent="0.2">
      <c r="A16" s="106" t="s">
        <v>151</v>
      </c>
      <c r="B16" s="136" t="s">
        <v>57</v>
      </c>
      <c r="C16" s="107">
        <v>139</v>
      </c>
      <c r="D16" s="108"/>
      <c r="E16" s="108"/>
      <c r="F16" s="108"/>
      <c r="G16" s="109"/>
      <c r="H16" s="109"/>
      <c r="I16" s="108"/>
      <c r="J16" s="108"/>
      <c r="K16" s="108"/>
      <c r="L16" s="124"/>
      <c r="M16" s="127"/>
      <c r="N16" s="127"/>
      <c r="O16" s="132"/>
    </row>
    <row r="17" spans="1:15" x14ac:dyDescent="0.2">
      <c r="A17" s="106" t="s">
        <v>152</v>
      </c>
      <c r="B17" s="136" t="s">
        <v>57</v>
      </c>
      <c r="C17" s="107"/>
      <c r="D17" s="108"/>
      <c r="E17" s="108">
        <v>250</v>
      </c>
      <c r="F17" s="108">
        <v>247</v>
      </c>
      <c r="G17" s="109"/>
      <c r="H17" s="109"/>
      <c r="I17" s="108">
        <v>244</v>
      </c>
      <c r="J17" s="108">
        <v>208</v>
      </c>
      <c r="K17" s="108">
        <v>277</v>
      </c>
      <c r="L17" s="124">
        <v>232</v>
      </c>
      <c r="M17" s="127"/>
      <c r="N17" s="127"/>
      <c r="O17" s="132"/>
    </row>
    <row r="18" spans="1:15" x14ac:dyDescent="0.2">
      <c r="A18" s="106" t="s">
        <v>153</v>
      </c>
      <c r="B18" s="136" t="s">
        <v>57</v>
      </c>
      <c r="C18" s="107"/>
      <c r="D18" s="108"/>
      <c r="E18" s="108">
        <v>207</v>
      </c>
      <c r="F18" s="108"/>
      <c r="G18" s="109"/>
      <c r="H18" s="109"/>
      <c r="I18" s="108"/>
      <c r="J18" s="108"/>
      <c r="K18" s="108"/>
      <c r="L18" s="124"/>
      <c r="M18" s="127"/>
      <c r="N18" s="127"/>
      <c r="O18" s="132"/>
    </row>
    <row r="19" spans="1:15" x14ac:dyDescent="0.2">
      <c r="A19" s="106"/>
      <c r="B19" s="136"/>
      <c r="C19" s="107"/>
      <c r="D19" s="108"/>
      <c r="E19" s="108"/>
      <c r="F19" s="108"/>
      <c r="G19" s="109"/>
      <c r="H19" s="109"/>
      <c r="I19" s="108"/>
      <c r="J19" s="108"/>
      <c r="K19" s="108"/>
      <c r="L19" s="124"/>
      <c r="M19" s="127"/>
      <c r="N19" s="127"/>
      <c r="O19" s="132"/>
    </row>
    <row r="20" spans="1:15" x14ac:dyDescent="0.2">
      <c r="A20" s="106"/>
      <c r="B20" s="136"/>
      <c r="C20" s="107"/>
      <c r="D20" s="108"/>
      <c r="E20" s="108"/>
      <c r="F20" s="108"/>
      <c r="G20" s="109"/>
      <c r="H20" s="109"/>
      <c r="I20" s="108"/>
      <c r="J20" s="108"/>
      <c r="K20" s="108"/>
      <c r="L20" s="124"/>
      <c r="M20" s="127"/>
      <c r="N20" s="127"/>
      <c r="O20" s="132"/>
    </row>
  </sheetData>
  <sheetProtection selectLockedCells="1" selectUnlockedCells="1"/>
  <mergeCells count="7">
    <mergeCell ref="M1:N1"/>
    <mergeCell ref="A1:B1"/>
    <mergeCell ref="C1:D1"/>
    <mergeCell ref="E1:F1"/>
    <mergeCell ref="G1:H1"/>
    <mergeCell ref="I1:J1"/>
    <mergeCell ref="K1:L1"/>
  </mergeCells>
  <phoneticPr fontId="12" type="noConversion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R. APOYADO RANK.20</vt:lpstr>
      <vt:lpstr>T.P. RANK. 2020</vt:lpstr>
      <vt:lpstr>FBI REV. RANK.20</vt:lpstr>
      <vt:lpstr>FBI PIST. RANK. 20</vt:lpstr>
      <vt:lpstr>P. MILITAR</vt:lpstr>
      <vt:lpstr>'FBI PIST. RANK. 20'!Área_de_impresión</vt:lpstr>
      <vt:lpstr>'FBI REV. RANK.20'!Área_de_impresión</vt:lpstr>
      <vt:lpstr>'P. MILITAR'!Área_de_impresión</vt:lpstr>
      <vt:lpstr>'R. APOYADO RANK.20'!Área_de_impresión</vt:lpstr>
      <vt:lpstr>'T.P. RANK. 2020'!Área_de_impresión</vt:lpstr>
      <vt:lpstr>'T.P. RANK. 2020'!Excel_BuiltIn_Print_Area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Fornaro</dc:creator>
  <cp:lastModifiedBy>Fornaro</cp:lastModifiedBy>
  <dcterms:created xsi:type="dcterms:W3CDTF">2020-11-16T01:58:45Z</dcterms:created>
  <dcterms:modified xsi:type="dcterms:W3CDTF">2020-11-28T00:55:13Z</dcterms:modified>
</cp:coreProperties>
</file>